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и отчётность\Сметы\"/>
    </mc:Choice>
  </mc:AlternateContent>
  <bookViews>
    <workbookView xWindow="0" yWindow="0" windowWidth="24000" windowHeight="9630" activeTab="1"/>
  </bookViews>
  <sheets>
    <sheet name="Смета_2019Расход_Доход2017_2018" sheetId="1" r:id="rId1"/>
    <sheet name="Расх_на_сотку_2019" sheetId="2" r:id="rId2"/>
    <sheet name="Штатное_2019 (5)" sheetId="3" r:id="rId3"/>
  </sheets>
  <calcPr calcId="124519"/>
</workbook>
</file>

<file path=xl/comments1.xml><?xml version="1.0" encoding="utf-8"?>
<comments xmlns="http://schemas.openxmlformats.org/spreadsheetml/2006/main">
  <authors>
    <author>Олег И. Бурлака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И. Бурлака:</t>
        </r>
        <r>
          <rPr>
            <sz val="9"/>
            <color indexed="81"/>
            <rFont val="Tahoma"/>
            <family val="2"/>
            <charset val="204"/>
          </rPr>
          <t xml:space="preserve">
% - не оплаты за э/э садоводами.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И. Бурлака:</t>
        </r>
        <r>
          <rPr>
            <sz val="9"/>
            <color indexed="81"/>
            <rFont val="Tahoma"/>
            <family val="2"/>
            <charset val="204"/>
          </rPr>
          <t xml:space="preserve">
% роста (плановый) ФОТ+ Налоги+ Аутсорсинг, в сравнении с 2017 г.</t>
        </r>
      </text>
    </comment>
  </commentList>
</comments>
</file>

<file path=xl/sharedStrings.xml><?xml version="1.0" encoding="utf-8"?>
<sst xmlns="http://schemas.openxmlformats.org/spreadsheetml/2006/main" count="450" uniqueCount="351">
  <si>
    <t>Входящий остаток денежных средств на 01.04.2018 :</t>
  </si>
  <si>
    <t>руб.</t>
  </si>
  <si>
    <t>классификатор</t>
  </si>
  <si>
    <r>
      <rPr>
        <b/>
        <sz val="16"/>
        <color theme="3" tint="-0.249977111117893"/>
        <rFont val="Calibri"/>
        <family val="2"/>
        <charset val="204"/>
        <scheme val="minor"/>
      </rPr>
      <t>Д О Х О Д Ы</t>
    </r>
    <r>
      <rPr>
        <b/>
        <sz val="14"/>
        <color theme="3" tint="-0.249977111117893"/>
        <rFont val="Calibri"/>
        <family val="2"/>
        <charset val="204"/>
        <scheme val="minor"/>
      </rPr>
      <t xml:space="preserve">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</si>
  <si>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Исп. Плана</t>
  </si>
  <si>
    <r>
      <t>Р А С Х О Д Ы</t>
    </r>
    <r>
      <rPr>
        <b/>
        <sz val="14"/>
        <color rgb="FFC00000"/>
        <rFont val="Calibri"/>
        <family val="2"/>
        <charset val="204"/>
        <scheme val="minor"/>
      </rPr>
      <t xml:space="preserve"> 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</si>
  <si>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наименование</t>
  </si>
  <si>
    <t>предыдущий</t>
  </si>
  <si>
    <t>ТЕКУЩИЙ</t>
  </si>
  <si>
    <t>плановый</t>
  </si>
  <si>
    <t>№ - наименование классификатора дохода!</t>
  </si>
  <si>
    <t xml:space="preserve">ТЕКУЩИЙ </t>
  </si>
  <si>
    <t>№ - наименование классификатора расхода!</t>
  </si>
  <si>
    <t>Оплата за электро/энергию</t>
  </si>
  <si>
    <t>Затраты за ЭЛЕКТРОСНАБЖЕНИЕ СНТ (садоводы)</t>
  </si>
  <si>
    <t>FC</t>
  </si>
  <si>
    <r>
      <t xml:space="preserve">П О С Т О Я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</t>
    </r>
    <r>
      <rPr>
        <b/>
        <i/>
        <sz val="11"/>
        <color theme="9" tint="-0.499984740745262"/>
        <rFont val="Calibri"/>
        <family val="2"/>
        <charset val="204"/>
        <scheme val="minor"/>
      </rPr>
      <t>,  итого:</t>
    </r>
  </si>
  <si>
    <t>Членские взносы</t>
  </si>
  <si>
    <t>Затраты за ЭЛЕКТРОСНАБЖЕНИЕ СНТ (служеб.)</t>
  </si>
  <si>
    <t>-</t>
  </si>
  <si>
    <t>Членские взносы (авансы)</t>
  </si>
  <si>
    <t>Фонд оплаты труда</t>
  </si>
  <si>
    <t>Целевые взносы</t>
  </si>
  <si>
    <t>Налоги ФОТ</t>
  </si>
  <si>
    <t>Оплата за подключения э/энергии (сч.)</t>
  </si>
  <si>
    <t>Аутсорсинг (бухгалтерский)</t>
  </si>
  <si>
    <t>Вступительные взносы</t>
  </si>
  <si>
    <t>Затраты на ЧОП (охрана)</t>
  </si>
  <si>
    <t>Трудодни/отработка</t>
  </si>
  <si>
    <t>Вывоз мусора ( ТБО )</t>
  </si>
  <si>
    <t>Доход  от продажи пропусков на лег. Авто/тр.</t>
  </si>
  <si>
    <t>Отчисления (налоги и сборы)</t>
  </si>
  <si>
    <t>Доход от проезда груз. Авто/тр.</t>
  </si>
  <si>
    <t>Транспортный налог</t>
  </si>
  <si>
    <t>Оплат за ячейку в Фруктохранилище</t>
  </si>
  <si>
    <t>Налог на землю</t>
  </si>
  <si>
    <t>Ремонт фруктохранилища</t>
  </si>
  <si>
    <t>Расчётно-кассовое обслуж. (РКО)</t>
  </si>
  <si>
    <t>Доход от аренды помещений (магазин)</t>
  </si>
  <si>
    <t>Услуги охр.предприятия (тревож.кнопка)</t>
  </si>
  <si>
    <t>Целевые взносы/пожертвования</t>
  </si>
  <si>
    <t>Сотовая связь</t>
  </si>
  <si>
    <t>Оплата за хранение (холодильники)</t>
  </si>
  <si>
    <t>Интернет</t>
  </si>
  <si>
    <t>Целевой взнос за ремонт СИП</t>
  </si>
  <si>
    <t>Страхование ОСАГО имущества СНТ</t>
  </si>
  <si>
    <t>Субсидии</t>
  </si>
  <si>
    <t>VC</t>
  </si>
  <si>
    <r>
      <t xml:space="preserve">П Е Р Е М Е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издержки,</t>
    </r>
    <r>
      <rPr>
        <b/>
        <i/>
        <sz val="11"/>
        <color theme="9" tint="-0.499984740745262"/>
        <rFont val="Calibri"/>
        <family val="2"/>
        <charset val="204"/>
        <scheme val="minor"/>
      </rPr>
      <t xml:space="preserve">  итого: </t>
    </r>
  </si>
  <si>
    <t>Штрафы</t>
  </si>
  <si>
    <t>Рем.-восстановит. работы по автодорогам</t>
  </si>
  <si>
    <t>%% банка на депозит</t>
  </si>
  <si>
    <t>Плановые Работы на ЛЭП</t>
  </si>
  <si>
    <t>Аренда земли</t>
  </si>
  <si>
    <t>Расходы на аварийные ситуации</t>
  </si>
  <si>
    <t>Членские взносы (индивидуалов)</t>
  </si>
  <si>
    <t>Плановые Работы на ТП</t>
  </si>
  <si>
    <t>Доход от рекламы</t>
  </si>
  <si>
    <t>Эл/монтаж.работы/монтаж-вынос счётчиков</t>
  </si>
  <si>
    <t>Затраты на Топливо, прочие ( ГСМ )</t>
  </si>
  <si>
    <t>Затраты топлива на водовод (ГСМ)</t>
  </si>
  <si>
    <t>Затраты на отопление (ДРОВА)</t>
  </si>
  <si>
    <t>Хозинвентарь, инструменты, хозтовары</t>
  </si>
  <si>
    <t>Содержание и ремонт водовода</t>
  </si>
  <si>
    <t>Межевание земель общ.пользования (ЗОП)</t>
  </si>
  <si>
    <t>Канцтовары, бланки, вывески</t>
  </si>
  <si>
    <t>Содержание и ремонт а/м Газель</t>
  </si>
  <si>
    <t>Аудит</t>
  </si>
  <si>
    <t>Содержание служебных собак</t>
  </si>
  <si>
    <t>Пробретение орг.техн.,расходники, рем.</t>
  </si>
  <si>
    <t>Видеонаблюдение</t>
  </si>
  <si>
    <t>Проведение Конференции (собр.)</t>
  </si>
  <si>
    <t>Вода для сотрудников</t>
  </si>
  <si>
    <t>Компенсация за исп. личного а/трансп.</t>
  </si>
  <si>
    <t>Приобретение спец.одежды и сред.защиты</t>
  </si>
  <si>
    <t>Обновление программного обеспечения</t>
  </si>
  <si>
    <t>Лицензирование скважины</t>
  </si>
  <si>
    <t>Обработка от клещей</t>
  </si>
  <si>
    <t>Юридические услуги</t>
  </si>
  <si>
    <t>Почтовые услуги</t>
  </si>
  <si>
    <t>Судебные издержки</t>
  </si>
  <si>
    <t>Прочие внереализационные доход</t>
  </si>
  <si>
    <t>Детская площадка</t>
  </si>
  <si>
    <t>ВСЕГО доходов (без э/энергии садоводов)</t>
  </si>
  <si>
    <t>Выставки, праздники</t>
  </si>
  <si>
    <t>Итого ДОХОДОВ:</t>
  </si>
  <si>
    <t xml:space="preserve">Различные выплаты </t>
  </si>
  <si>
    <t>Исходящее сальдо (итого):</t>
  </si>
  <si>
    <t>Возвраты излишне уплоченных ср.</t>
  </si>
  <si>
    <t xml:space="preserve"> - расчётный счёт СНТ:</t>
  </si>
  <si>
    <t>РАСХОДЫ ПО ЦЕЛЕВЫМ ВЗНОСАМ</t>
  </si>
  <si>
    <t xml:space="preserve"> - касса СНТ:</t>
  </si>
  <si>
    <t>ПРОЧИЕ</t>
  </si>
  <si>
    <t xml:space="preserve"> - подотчёт:</t>
  </si>
  <si>
    <t>ВСЕГО расходов  (без э/энергии садоводов):</t>
  </si>
  <si>
    <t>Итого РАСХОДОВ</t>
  </si>
  <si>
    <t>Комерсы в Вт</t>
  </si>
  <si>
    <t>в рублях</t>
  </si>
  <si>
    <t>КП</t>
  </si>
  <si>
    <t>вода</t>
  </si>
  <si>
    <t>Правление</t>
  </si>
  <si>
    <t>Освещение</t>
  </si>
  <si>
    <t>Хранилище</t>
  </si>
  <si>
    <t>Сумма</t>
  </si>
  <si>
    <t>С потерями</t>
  </si>
  <si>
    <t>№ пп</t>
  </si>
  <si>
    <t>Наименование расходов</t>
  </si>
  <si>
    <t>сумма</t>
  </si>
  <si>
    <t>валюта</t>
  </si>
  <si>
    <t>Затраты за Электроснабжение СНТ (садоводы)</t>
  </si>
  <si>
    <t>П О С Т О Я Н Н Ы Е   издержки,  итого:</t>
  </si>
  <si>
    <t>П Е Р Е М Е Н Н Ы Е   издержки,  итого:</t>
  </si>
  <si>
    <t>в т.ч.</t>
  </si>
  <si>
    <t>3.1.</t>
  </si>
  <si>
    <t>Сумма Целевых взносов</t>
  </si>
  <si>
    <t>ВСЕГО РАСХОДОВ (Смета итого):</t>
  </si>
  <si>
    <t>ИТОГО сумма к расчёту Членского взноса на 2019 г.:</t>
  </si>
  <si>
    <t>*Примечание:  без Целевого взноса</t>
  </si>
  <si>
    <t xml:space="preserve"> - Корректирующий процент (не платежи, % от п.№ 6):</t>
  </si>
  <si>
    <t>сот.</t>
  </si>
  <si>
    <t>шт.</t>
  </si>
  <si>
    <t>Ставка льготы:</t>
  </si>
  <si>
    <r>
      <rPr>
        <sz val="9"/>
        <color theme="0" tint="-0.249977111117893"/>
        <rFont val="Times New Roman"/>
        <family val="1"/>
        <charset val="204"/>
      </rPr>
      <t>Итого</t>
    </r>
    <r>
      <rPr>
        <b/>
        <sz val="9"/>
        <color theme="0" tint="-0.249977111117893"/>
        <rFont val="Times New Roman"/>
        <family val="1"/>
        <charset val="204"/>
      </rPr>
      <t xml:space="preserve"> "ЧЛЕНСКИЙ ВЗНОС" без льготников:</t>
    </r>
  </si>
  <si>
    <t>руб./сот.</t>
  </si>
  <si>
    <t>Сумма (итого) Членских взносов:</t>
  </si>
  <si>
    <t xml:space="preserve">руб. </t>
  </si>
  <si>
    <t>руб./уч.</t>
  </si>
  <si>
    <r>
      <t>Трудодни (</t>
    </r>
    <r>
      <rPr>
        <sz val="12"/>
        <color theme="1"/>
        <rFont val="Times New Roman"/>
        <family val="1"/>
        <charset val="204"/>
      </rPr>
      <t>отработка</t>
    </r>
    <r>
      <rPr>
        <b/>
        <sz val="12"/>
        <color theme="1"/>
        <rFont val="Times New Roman"/>
        <family val="1"/>
        <charset val="204"/>
      </rPr>
      <t>):</t>
    </r>
  </si>
  <si>
    <t>Целевой взнос на АСКУЭ:</t>
  </si>
  <si>
    <r>
      <t>ЧЛЕНСКИЙ + ЦЕЛЕВОЙ</t>
    </r>
    <r>
      <rPr>
        <sz val="11"/>
        <color theme="1"/>
        <rFont val="Times New Roman"/>
        <family val="1"/>
        <charset val="204"/>
      </rPr>
      <t xml:space="preserve"> (взносы):</t>
    </r>
  </si>
  <si>
    <t>Всего количество соток в СНТ у садоводов:</t>
  </si>
  <si>
    <t xml:space="preserve"> - человека,               " Льготы для старших по улицам "</t>
  </si>
  <si>
    <t xml:space="preserve"> - человека,                " Льготы для членов Правления "</t>
  </si>
  <si>
    <t>Оплата разового въезда легкового автомобиля</t>
  </si>
  <si>
    <t>Оплата разового въезда грузового автомобиля до 3 тн.</t>
  </si>
  <si>
    <t>Оплата разового въезда грузового автомобиля свыше 3 тн.</t>
  </si>
  <si>
    <t>Месячный пропуск на грузовой автомоб. (при строительстве)</t>
  </si>
  <si>
    <t>руб./кВт.</t>
  </si>
  <si>
    <t>Ежемесячная оплата за э/энергию без счётчика:</t>
  </si>
  <si>
    <t>Целевой взнос по фруктохранилищу (одна ячейка):</t>
  </si>
  <si>
    <t>Оплата хранения холодильника в течении 1-го года:</t>
  </si>
  <si>
    <t>Размер "Членского взноса" - 2017/2018 :</t>
  </si>
  <si>
    <t>Размер "Трудодни" - 2017/2018 :</t>
  </si>
  <si>
    <t>Размер "Целевой взнос" - 2017/2018 :</t>
  </si>
  <si>
    <t>м</t>
  </si>
  <si>
    <t>II -вар.: Изменения Членского взноса в сравнении с 2017:</t>
  </si>
  <si>
    <t>Размер участка (сотки):</t>
  </si>
  <si>
    <t>Месячный платёж (руб.):</t>
  </si>
  <si>
    <t>II вариант.  Годовая сумма к оплате (руб.):</t>
  </si>
  <si>
    <t>II вариант. Месячный платеж (руб.):</t>
  </si>
  <si>
    <t>2019 год:
1. Все коммерсанты устанавливают за свой счёт сплит-счётчик АСКУ  в течении 10 раб. дней с момента выдачи им от Правления СНТ требования (или устного предупреждения), иначе установка АСКУЭ за счёт средств СНТ и понижение до 2 вт. до момента оплаты за понесённые расходы СНТ по установке сплит-счётчика АСКУЭ.
2. Все желающие устанавливают сплит-счётчик АСКУЭ за свой счёт.
3. Должники (более 2 месяцев), у кого вынесен счётчик, отключаются от системы энергоснабжения до момента установки (за свой счёт) сплит-счётчик АСКУ и 100% оплаты долга.
4. Лица установленные в воровстве э/энергии отключаются от системы энергоснабжения на условиях п.№ 3 и оплаты штрафа в размере 3 000 руб.
5. Те кто не вынес счётчик на доступное место для снятия показаний (фасад или столб, иное) с момента объявления на официальном сайте СНТ о начале работы системы АСКУЭ в СНТ обязан в течении месяца или вынести э/счётчик на доступное место для снятия показаний или установить сплит-счётчик за свой счёт, иначе будет отключен от системы энергоснабжения СНТ до момента установки или счётчика или сплит-счётчика АСКУЭ.</t>
  </si>
  <si>
    <t>2019 г.</t>
  </si>
  <si>
    <t>1.</t>
  </si>
  <si>
    <t>Базовая станция</t>
  </si>
  <si>
    <t>1-ый год</t>
  </si>
  <si>
    <t>2.</t>
  </si>
  <si>
    <t>Монтаж базовой станции</t>
  </si>
  <si>
    <t>Всего:</t>
  </si>
  <si>
    <t>3.</t>
  </si>
  <si>
    <t>Монтаж сплошной сплитера</t>
  </si>
  <si>
    <t>4.</t>
  </si>
  <si>
    <t>Привязка счётчика</t>
  </si>
  <si>
    <t>5.</t>
  </si>
  <si>
    <t>Однофазный сплит-счётчик</t>
  </si>
  <si>
    <t>6.</t>
  </si>
  <si>
    <t>Расходный материал (прим.)</t>
  </si>
  <si>
    <t>Участков:</t>
  </si>
  <si>
    <t>Кол-во сплит счетч.(для нач.)</t>
  </si>
  <si>
    <t>Сумма сплит сч.с установкой:</t>
  </si>
  <si>
    <t>Следовательно к расчёту:</t>
  </si>
  <si>
    <t>Итого закуп и уст.АСКУЭ:</t>
  </si>
  <si>
    <t>С учётом корр.коэфф.</t>
  </si>
  <si>
    <t>Целевой взнос:</t>
  </si>
  <si>
    <t>ШТАТНОЕ РАСПИСАНИЕ  С Н Т  "К о л ю щ е н е ц"  на  -</t>
  </si>
  <si>
    <t>год</t>
  </si>
  <si>
    <t>Утверждено Протоколом 
Внеочередного Общего собрания</t>
  </si>
  <si>
    <t>от "____"___________2019г.</t>
  </si>
  <si>
    <t>№</t>
  </si>
  <si>
    <t>должность</t>
  </si>
  <si>
    <t>ставка</t>
  </si>
  <si>
    <t>тарифная ставка (оклад) руб.</t>
  </si>
  <si>
    <t>начисления з/п, за месяц</t>
  </si>
  <si>
    <t>за 12 мес.</t>
  </si>
  <si>
    <t>кол-во</t>
  </si>
  <si>
    <t>р. коэф.</t>
  </si>
  <si>
    <t>начислено</t>
  </si>
  <si>
    <t>НДФЛ</t>
  </si>
  <si>
    <t>з/п на руки</t>
  </si>
  <si>
    <t>ИТОГО ФОТ</t>
  </si>
  <si>
    <t>на руки</t>
  </si>
  <si>
    <t>п/п</t>
  </si>
  <si>
    <t xml:space="preserve"> -всего-</t>
  </si>
  <si>
    <t>7=(4+5)*3</t>
  </si>
  <si>
    <t>9=(7-8)</t>
  </si>
  <si>
    <t>1. Основной состав.</t>
  </si>
  <si>
    <t>И Т О Г О :</t>
  </si>
  <si>
    <t>Председатель</t>
  </si>
  <si>
    <t>Заместитель Председателя</t>
  </si>
  <si>
    <t>Инженер-энергетик</t>
  </si>
  <si>
    <t>Электрик</t>
  </si>
  <si>
    <t>Бухгалтер-операционист</t>
  </si>
  <si>
    <t>Юрист</t>
  </si>
  <si>
    <t>Делопроизводитель</t>
  </si>
  <si>
    <t>Сторож</t>
  </si>
  <si>
    <t>Сторож (овощехр.)</t>
  </si>
  <si>
    <t>Уборщица</t>
  </si>
  <si>
    <t>Слесарь</t>
  </si>
  <si>
    <t>Сварщик</t>
  </si>
  <si>
    <t>Моторист</t>
  </si>
  <si>
    <t>Разнорабочий</t>
  </si>
  <si>
    <t>Водитель</t>
  </si>
  <si>
    <t>3. ФОТ</t>
  </si>
  <si>
    <t>В С Е Г О :</t>
  </si>
  <si>
    <t>4. НАЛОГИ</t>
  </si>
  <si>
    <t xml:space="preserve">отчисления в ПФР - </t>
  </si>
  <si>
    <t xml:space="preserve">отчисления в Фонд Обяз.Мед.Страхован.(ФОМС) - </t>
  </si>
  <si>
    <t>отчисления в Фонд соц.страхован. (ФСС) -</t>
  </si>
  <si>
    <t>отчисления НС и ТР -</t>
  </si>
  <si>
    <t>В С Е Г О:</t>
  </si>
  <si>
    <t>Председатель Правления СНТ "Колющенец"</t>
  </si>
  <si>
    <t>/ О. В. Лаптев /</t>
  </si>
  <si>
    <t>с 01.04.2018 
по 01.03.2019</t>
  </si>
  <si>
    <t>103 - Оплата за электро/энергию</t>
  </si>
  <si>
    <t>200 - Затраты за ЭЛЕКТРОСНАБЖЕНИЕ СНТ (садоводы)</t>
  </si>
  <si>
    <t xml:space="preserve"> - </t>
  </si>
  <si>
    <t>100 - Членские взносы</t>
  </si>
  <si>
    <t>2001 - Затраты за ЭЛЕКТРОСНАБЖЕНИЕ СНТ (служеб.)</t>
  </si>
  <si>
    <t>101 - Членские взносы (авансы)</t>
  </si>
  <si>
    <t/>
  </si>
  <si>
    <t>201 - Фонд оплаты труда</t>
  </si>
  <si>
    <t>102 - Целевые взносы</t>
  </si>
  <si>
    <t>2011 - Налоги ФОТ</t>
  </si>
  <si>
    <t>104 - Оплата за подключения э/энергии (сч.)</t>
  </si>
  <si>
    <t>2012 - Аутсорсинг (бухгалтерский)</t>
  </si>
  <si>
    <t>105 - Вступительные взносы</t>
  </si>
  <si>
    <t>202 - Затраты на ЧОП (охрана)</t>
  </si>
  <si>
    <t>106 - Трудодни/отработка</t>
  </si>
  <si>
    <t>203 - Вывоз мусора ( ТБО )</t>
  </si>
  <si>
    <t>107 - Доход  от продажи пропусков на лег. Авто/тр.</t>
  </si>
  <si>
    <t>204 - Отчисления (налоги и сборы)</t>
  </si>
  <si>
    <t>108 - Доход от проезда груз. Авто/тр.</t>
  </si>
  <si>
    <t>2041 - Транспортный налог</t>
  </si>
  <si>
    <t>109 - Оплат за ячейку в Фруктохранилище</t>
  </si>
  <si>
    <t>205 - Налог на землю</t>
  </si>
  <si>
    <t>110 - Ремонт фруктохранилища</t>
  </si>
  <si>
    <t>206 - Расчётно-кассовое обслуж. (РКО)</t>
  </si>
  <si>
    <t>111 - Доход от аренды помещений (магазин)</t>
  </si>
  <si>
    <t>207 - Услуги охр.предприятия (тревож.кнопка)</t>
  </si>
  <si>
    <t>112 - Целевые взносы/пожертвования</t>
  </si>
  <si>
    <t>208 - Сотовая связь</t>
  </si>
  <si>
    <t>113 - Оплата за хранение (холодильники)</t>
  </si>
  <si>
    <t>209 - Интернет</t>
  </si>
  <si>
    <t>114 - Целевой взнос за ремонт СИП</t>
  </si>
  <si>
    <t>210 - Страхование ОСАГО имущества СНТ</t>
  </si>
  <si>
    <t>115 - Субсидии</t>
  </si>
  <si>
    <t>116 - Штрафы</t>
  </si>
  <si>
    <t>211 - Рем.-восстановит. работы по автодорогам</t>
  </si>
  <si>
    <t>117 - %% банка на депозит</t>
  </si>
  <si>
    <t>212 - Плановые Работы на ЛЭП</t>
  </si>
  <si>
    <t>118 - Аренда земли</t>
  </si>
  <si>
    <t>213 - Расходы на аварийные ситуации</t>
  </si>
  <si>
    <t>119 - Членские взносы (индивидуалов)</t>
  </si>
  <si>
    <t>214 - Плановые Работы на ТП</t>
  </si>
  <si>
    <t>120 - Доход от рекламы</t>
  </si>
  <si>
    <t>2141 - Эл/монтаж.работы/монтаж-вынос счётчиков</t>
  </si>
  <si>
    <t xml:space="preserve">121 - </t>
  </si>
  <si>
    <t>215 - Затраты на Топливо, прочие ( ГСМ )</t>
  </si>
  <si>
    <t xml:space="preserve">122 - </t>
  </si>
  <si>
    <t>2151 - Затраты топлива на водовод (ГСМ)</t>
  </si>
  <si>
    <t xml:space="preserve">123 - </t>
  </si>
  <si>
    <t>2152 - Затраты на отопление (ДРОВА)</t>
  </si>
  <si>
    <t xml:space="preserve">124 - </t>
  </si>
  <si>
    <t>216 - Хозинвентарь, инструменты, хозтовары</t>
  </si>
  <si>
    <t xml:space="preserve">125 - </t>
  </si>
  <si>
    <t>217 - Содержание и ремонт водовода</t>
  </si>
  <si>
    <t xml:space="preserve">126 - </t>
  </si>
  <si>
    <t>218 - Межевание земель общ.пользования (ЗОП)</t>
  </si>
  <si>
    <t xml:space="preserve">127 - </t>
  </si>
  <si>
    <t>219 - Канцтовары, бланки, вывески</t>
  </si>
  <si>
    <t xml:space="preserve">128 - </t>
  </si>
  <si>
    <t>220 - Содержание и ремонт а/м Газель</t>
  </si>
  <si>
    <t xml:space="preserve">129 - </t>
  </si>
  <si>
    <t>221 - Аудит</t>
  </si>
  <si>
    <t xml:space="preserve">130 - </t>
  </si>
  <si>
    <t>222 - Содержание служебных собак</t>
  </si>
  <si>
    <t xml:space="preserve">131 - </t>
  </si>
  <si>
    <t>223 - Пробретение орг.техн.,расходники, рем.</t>
  </si>
  <si>
    <t xml:space="preserve">132 - </t>
  </si>
  <si>
    <t>224 - Видеонаблюдение</t>
  </si>
  <si>
    <t xml:space="preserve">133 - </t>
  </si>
  <si>
    <t>225 - Проведение Конференции (собр.)</t>
  </si>
  <si>
    <t xml:space="preserve">134 - </t>
  </si>
  <si>
    <t>226 - Вода для сотрудников</t>
  </si>
  <si>
    <t xml:space="preserve">135 - </t>
  </si>
  <si>
    <t>227 - Компенсация за исп. личного а/трансп.</t>
  </si>
  <si>
    <t xml:space="preserve">136 - </t>
  </si>
  <si>
    <t>228 - Приобретение спец.одежды и сред.защиты</t>
  </si>
  <si>
    <t xml:space="preserve">137 - </t>
  </si>
  <si>
    <t>229 - Обновление программного обеспечения</t>
  </si>
  <si>
    <t xml:space="preserve">138 - </t>
  </si>
  <si>
    <t>230 - Лицензирование скважины</t>
  </si>
  <si>
    <t xml:space="preserve">139 - </t>
  </si>
  <si>
    <t>231 - Обработка от клещей</t>
  </si>
  <si>
    <t xml:space="preserve">140 - </t>
  </si>
  <si>
    <t>232 - Юридические услуги</t>
  </si>
  <si>
    <t xml:space="preserve">141 - </t>
  </si>
  <si>
    <t>233 - Почтовые услуги</t>
  </si>
  <si>
    <t xml:space="preserve">142 - </t>
  </si>
  <si>
    <t>234 - Судебные издержки</t>
  </si>
  <si>
    <t>143 - Прочие внереализационные доход</t>
  </si>
  <si>
    <t>235 - Детская площадка</t>
  </si>
  <si>
    <t>236 - Выставки, праздники</t>
  </si>
  <si>
    <t xml:space="preserve">237 - Различные выплаты </t>
  </si>
  <si>
    <t>238 - Возвраты излишне уплоченных ср.</t>
  </si>
  <si>
    <t>структура сальдо</t>
  </si>
  <si>
    <t>239 - РАСХОДЫ ПО ЦЕЛЕВЫМ ВЗНОСАМ</t>
  </si>
  <si>
    <t>240 - ПРОЧИЕ</t>
  </si>
  <si>
    <t>Расчёт Членского/Целевого взноса, прочие платежи на 2019 г.</t>
  </si>
  <si>
    <t>10 795 260 руб.</t>
  </si>
  <si>
    <t>11 859 870 руб.</t>
  </si>
  <si>
    <t>Сумма целевых взносов на АСКУЭ, с учётом не платежей: 0%</t>
  </si>
  <si>
    <t>Целевой взнос на АСКУЭ с каждого участка, с учётом не платежей : 0%</t>
  </si>
  <si>
    <t>Целевой взнос на АСКУЭ с каждого участка,  без  учётом не платежей:</t>
  </si>
  <si>
    <t>9=(5*7*12 мес.)</t>
  </si>
  <si>
    <t>11=(9*6 мес.)</t>
  </si>
  <si>
    <t>2. Сезонный состав (6 месяцев).</t>
  </si>
  <si>
    <t>Для сравнения: размер Членского взноса на 2019 год. при покрытии дефицита бюджета.</t>
  </si>
  <si>
    <t>Недостаток средств (общий дефицит бюджета)</t>
  </si>
  <si>
    <t>Пример расчёта годового взноса (Членский взнос + Целевой взнос), руб./сотка:</t>
  </si>
  <si>
    <t>2017/2018 гг.</t>
  </si>
  <si>
    <t>Подготовка справок и др.документов по запросу, 1 лист формата А4:</t>
  </si>
  <si>
    <t>Изменение по доходу 2019 г. к 2017/2018 г.:</t>
  </si>
  <si>
    <t>Размер Членского взноса (должен быть):</t>
  </si>
  <si>
    <t>Итого РАСХОДОВ (п.2+п.3-п.3.1):*</t>
  </si>
  <si>
    <r>
      <t xml:space="preserve">Годовой взнос в </t>
    </r>
    <r>
      <rPr>
        <b/>
        <sz val="11"/>
        <color theme="1" tint="0.34998626667073579"/>
        <rFont val="Times New Roman"/>
        <family val="1"/>
        <charset val="204"/>
      </rPr>
      <t>2019</t>
    </r>
    <r>
      <rPr>
        <sz val="11"/>
        <color theme="1" tint="0.34998626667073579"/>
        <rFont val="Times New Roman"/>
        <family val="1"/>
        <charset val="204"/>
      </rPr>
      <t xml:space="preserve"> г. (руб.):</t>
    </r>
  </si>
  <si>
    <r>
      <t xml:space="preserve">Годовой взнос в </t>
    </r>
    <r>
      <rPr>
        <b/>
        <sz val="11"/>
        <color theme="1" tint="0.34998626667073579"/>
        <rFont val="Times New Roman"/>
        <family val="1"/>
        <charset val="204"/>
      </rPr>
      <t>2017/2018</t>
    </r>
    <r>
      <rPr>
        <sz val="11"/>
        <color theme="1" tint="0.34998626667073579"/>
        <rFont val="Times New Roman"/>
        <family val="1"/>
        <charset val="204"/>
      </rPr>
      <t xml:space="preserve"> г. (руб.):</t>
    </r>
  </si>
  <si>
    <r>
      <rPr>
        <sz val="11"/>
        <color theme="1" tint="0.34998626667073579"/>
        <rFont val="Times New Roman"/>
        <family val="1"/>
        <charset val="204"/>
      </rPr>
      <t>ИЗМЕНЕНИЕ:</t>
    </r>
    <r>
      <rPr>
        <b/>
        <sz val="11"/>
        <color theme="1" tint="0.34998626667073579"/>
        <rFont val="Times New Roman"/>
        <family val="1"/>
        <charset val="204"/>
      </rPr>
      <t xml:space="preserve"> Сравнение 2019 </t>
    </r>
    <r>
      <rPr>
        <sz val="11"/>
        <color theme="1" tint="0.34998626667073579"/>
        <rFont val="Times New Roman"/>
        <family val="1"/>
        <charset val="204"/>
      </rPr>
      <t xml:space="preserve">с </t>
    </r>
    <r>
      <rPr>
        <b/>
        <sz val="11"/>
        <color theme="1" tint="0.34998626667073579"/>
        <rFont val="Times New Roman"/>
        <family val="1"/>
        <charset val="204"/>
      </rPr>
      <t>2017/2018:</t>
    </r>
  </si>
  <si>
    <t>I. Расходы СНТ КОЛЮЩЕНЕЦ на 2019 г.</t>
  </si>
  <si>
    <t>III. Размер Членского/Целевого взноса на 2019 год.</t>
  </si>
  <si>
    <t>IV. ПРОЧИЕ ПЛАТЕЖИ:</t>
  </si>
  <si>
    <t>V. СПРАВОЧНО:</t>
  </si>
  <si>
    <t>II. Сатьи расходов (из Сметы) которые не входят в расчет Членских взносов на 2019 г.</t>
  </si>
  <si>
    <t xml:space="preserve"> Годовой пропуск на один легковой автомобиль</t>
  </si>
  <si>
    <t>Изменение Членского взноса 2019 г. в сравнении с 2017/2018 г.:</t>
  </si>
  <si>
    <t>Всего количество соток в СНТ у садоводов (А):</t>
  </si>
  <si>
    <t>Количество участков в СНТ (B):</t>
  </si>
  <si>
    <t xml:space="preserve"> - человека,        " Льготы для старших по улицам " (C):</t>
  </si>
  <si>
    <t xml:space="preserve"> - человек,    " Льготы для членов Правления +РК" (D):</t>
  </si>
  <si>
    <r>
      <t xml:space="preserve">"ЧЛЕНСКИЙ ВЗНОС" </t>
    </r>
    <r>
      <rPr>
        <sz val="12"/>
        <color theme="1"/>
        <rFont val="Times New Roman"/>
        <family val="1"/>
        <charset val="204"/>
      </rPr>
      <t>((п.6+C+D)/А)</t>
    </r>
    <r>
      <rPr>
        <b/>
        <sz val="12"/>
        <color theme="1"/>
        <rFont val="Times New Roman"/>
        <family val="1"/>
        <charset val="204"/>
      </rPr>
      <t xml:space="preserve"> :</t>
    </r>
  </si>
  <si>
    <r>
      <t xml:space="preserve">"ЦЕЛЕВОЙ ВЗНОС" </t>
    </r>
    <r>
      <rPr>
        <sz val="12"/>
        <color theme="1"/>
        <rFont val="Times New Roman"/>
        <family val="1"/>
        <charset val="204"/>
      </rPr>
      <t>(п. 3.1 / B)</t>
    </r>
    <r>
      <rPr>
        <b/>
        <sz val="12"/>
        <color theme="1"/>
        <rFont val="Times New Roman"/>
        <family val="1"/>
        <charset val="204"/>
      </rPr>
      <t>:</t>
    </r>
  </si>
  <si>
    <r>
      <rPr>
        <b/>
        <i/>
        <sz val="8"/>
        <rFont val="Times New Roman"/>
        <family val="1"/>
        <charset val="204"/>
      </rPr>
      <t>Ежемесячная</t>
    </r>
    <r>
      <rPr>
        <i/>
        <sz val="8"/>
        <rFont val="Times New Roman"/>
        <family val="1"/>
        <charset val="204"/>
      </rPr>
      <t xml:space="preserve"> оплата за э/эн. по счётчику: тариф ЕТО +15% (1-ое полугодие)                     3,67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</si>
</sst>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\ &quot;₽&quot;"/>
    <numFmt numFmtId="166" formatCode="#,##0.0"/>
  </numFmts>
  <fonts count="10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3" tint="-0.499984740745262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0"/>
      <color theme="1" tint="0.249977111117893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9"/>
      <color rgb="FFA50021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sz val="11"/>
      <color rgb="FFA5002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i/>
      <sz val="11"/>
      <color theme="9" tint="-0.499984740745262"/>
      <name val="Calibri"/>
      <family val="2"/>
      <charset val="204"/>
      <scheme val="minor"/>
    </font>
    <font>
      <i/>
      <sz val="11"/>
      <color theme="9" tint="-0.499984740745262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A5002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0" tint="-4.9989318521683403E-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b/>
      <sz val="12"/>
      <color theme="0" tint="-0.249977111117893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b/>
      <sz val="9"/>
      <color theme="0" tint="-0.249977111117893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  <font>
      <i/>
      <sz val="12"/>
      <color theme="1" tint="0.34998626667073579"/>
      <name val="Times New Roman"/>
      <family val="1"/>
      <charset val="204"/>
    </font>
    <font>
      <i/>
      <u/>
      <sz val="11"/>
      <color theme="1" tint="0.34998626667073579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 tint="0.34998626667073579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b/>
      <sz val="11"/>
      <color rgb="FF061FD8"/>
      <name val="Times New Roman"/>
      <family val="1"/>
      <charset val="204"/>
    </font>
    <font>
      <sz val="11"/>
      <color rgb="FF061FD8"/>
      <name val="Wingdings"/>
      <charset val="2"/>
    </font>
    <font>
      <sz val="11"/>
      <color rgb="FFC00000"/>
      <name val="Times New Roman"/>
      <family val="1"/>
      <charset val="204"/>
    </font>
    <font>
      <sz val="11"/>
      <color rgb="FFC00000"/>
      <name val="Wingdings"/>
      <charset val="2"/>
    </font>
    <font>
      <b/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12"/>
      <color theme="0" tint="-0.14999847407452621"/>
      <name val="Calibri"/>
      <family val="2"/>
      <charset val="204"/>
      <scheme val="minor"/>
    </font>
    <font>
      <sz val="13"/>
      <color theme="1" tint="0.34998626667073579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3"/>
      <color theme="1" tint="0.3499862666707357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b/>
      <sz val="13"/>
      <color theme="7" tint="-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8"/>
      <color theme="1" tint="0.3499862666707357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b/>
      <sz val="10"/>
      <color theme="1" tint="0.34998626667073579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b/>
      <i/>
      <sz val="11"/>
      <color theme="1" tint="0.34998626667073579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sz val="8"/>
      <color theme="1" tint="0.499984740745262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auto="1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tted">
        <color theme="0" tint="-0.34998626667073579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/>
      <bottom style="dotted">
        <color indexed="64"/>
      </bottom>
      <diagonal/>
    </border>
    <border>
      <left style="hair">
        <color indexed="64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6" fillId="0" borderId="0"/>
  </cellStyleXfs>
  <cellXfs count="573">
    <xf numFmtId="0" fontId="0" fillId="0" borderId="0" xfId="0"/>
    <xf numFmtId="0" fontId="0" fillId="2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4" fontId="7" fillId="2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64" fontId="3" fillId="3" borderId="0" xfId="0" applyNumberFormat="1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0" fillId="4" borderId="4" xfId="0" applyFill="1" applyBorder="1" applyProtection="1"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0" fillId="7" borderId="3" xfId="0" applyFill="1" applyBorder="1" applyProtection="1">
      <protection hidden="1"/>
    </xf>
    <xf numFmtId="0" fontId="19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3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Protection="1"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Protection="1">
      <protection hidden="1"/>
    </xf>
    <xf numFmtId="0" fontId="19" fillId="6" borderId="9" xfId="0" applyFont="1" applyFill="1" applyBorder="1" applyAlignment="1" applyProtection="1">
      <alignment horizontal="center" vertical="center" wrapText="1"/>
      <protection hidden="1"/>
    </xf>
    <xf numFmtId="0" fontId="20" fillId="6" borderId="9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Protection="1">
      <protection hidden="1"/>
    </xf>
    <xf numFmtId="0" fontId="21" fillId="6" borderId="9" xfId="0" applyFont="1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Protection="1"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right"/>
      <protection hidden="1"/>
    </xf>
    <xf numFmtId="3" fontId="22" fillId="7" borderId="9" xfId="0" applyNumberFormat="1" applyFont="1" applyFill="1" applyBorder="1" applyProtection="1">
      <protection hidden="1"/>
    </xf>
    <xf numFmtId="0" fontId="0" fillId="7" borderId="14" xfId="0" applyFill="1" applyBorder="1" applyProtection="1">
      <protection hidden="1"/>
    </xf>
    <xf numFmtId="3" fontId="23" fillId="7" borderId="9" xfId="0" applyNumberFormat="1" applyFont="1" applyFill="1" applyBorder="1" applyProtection="1">
      <protection hidden="1"/>
    </xf>
    <xf numFmtId="3" fontId="0" fillId="7" borderId="9" xfId="0" applyNumberFormat="1" applyFill="1" applyBorder="1" applyProtection="1">
      <protection hidden="1"/>
    </xf>
    <xf numFmtId="0" fontId="0" fillId="7" borderId="0" xfId="0" applyFill="1" applyProtection="1">
      <protection hidden="1"/>
    </xf>
    <xf numFmtId="9" fontId="4" fillId="4" borderId="15" xfId="0" applyNumberFormat="1" applyFont="1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right"/>
      <protection hidden="1"/>
    </xf>
    <xf numFmtId="3" fontId="22" fillId="0" borderId="16" xfId="0" applyNumberFormat="1" applyFont="1" applyBorder="1" applyProtection="1">
      <protection hidden="1"/>
    </xf>
    <xf numFmtId="3" fontId="21" fillId="0" borderId="16" xfId="0" applyNumberFormat="1" applyFont="1" applyBorder="1" applyProtection="1">
      <protection hidden="1"/>
    </xf>
    <xf numFmtId="3" fontId="0" fillId="0" borderId="16" xfId="0" applyNumberFormat="1" applyBorder="1" applyProtection="1">
      <protection hidden="1"/>
    </xf>
    <xf numFmtId="9" fontId="4" fillId="6" borderId="18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Protection="1"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3" fontId="22" fillId="0" borderId="10" xfId="0" applyNumberFormat="1" applyFont="1" applyBorder="1" applyProtection="1">
      <protection hidden="1"/>
    </xf>
    <xf numFmtId="3" fontId="23" fillId="0" borderId="16" xfId="0" applyNumberFormat="1" applyFont="1" applyBorder="1" applyProtection="1">
      <protection hidden="1"/>
    </xf>
    <xf numFmtId="9" fontId="4" fillId="4" borderId="21" xfId="0" applyNumberFormat="1" applyFont="1" applyFill="1" applyBorder="1" applyAlignment="1" applyProtection="1">
      <alignment horizontal="center"/>
      <protection hidden="1"/>
    </xf>
    <xf numFmtId="0" fontId="24" fillId="7" borderId="3" xfId="0" applyFont="1" applyFill="1" applyBorder="1" applyAlignment="1" applyProtection="1">
      <alignment horizontal="center"/>
      <protection hidden="1"/>
    </xf>
    <xf numFmtId="0" fontId="25" fillId="7" borderId="3" xfId="0" applyFont="1" applyFill="1" applyBorder="1" applyAlignment="1" applyProtection="1">
      <alignment horizontal="left"/>
      <protection hidden="1"/>
    </xf>
    <xf numFmtId="3" fontId="27" fillId="7" borderId="3" xfId="0" applyNumberFormat="1" applyFont="1" applyFill="1" applyBorder="1" applyProtection="1">
      <protection hidden="1"/>
    </xf>
    <xf numFmtId="3" fontId="28" fillId="7" borderId="3" xfId="0" applyNumberFormat="1" applyFont="1" applyFill="1" applyBorder="1" applyProtection="1">
      <protection hidden="1"/>
    </xf>
    <xf numFmtId="3" fontId="1" fillId="7" borderId="3" xfId="0" applyNumberFormat="1" applyFont="1" applyFill="1" applyBorder="1" applyProtection="1">
      <protection hidden="1"/>
    </xf>
    <xf numFmtId="9" fontId="4" fillId="7" borderId="22" xfId="0" applyNumberFormat="1" applyFont="1" applyFill="1" applyBorder="1" applyAlignment="1" applyProtection="1">
      <alignment horizontal="right"/>
      <protection hidden="1"/>
    </xf>
    <xf numFmtId="164" fontId="9" fillId="3" borderId="0" xfId="0" applyNumberFormat="1" applyFont="1" applyFill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right"/>
      <protection hidden="1"/>
    </xf>
    <xf numFmtId="3" fontId="22" fillId="0" borderId="25" xfId="0" applyNumberFormat="1" applyFont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 horizontal="right"/>
      <protection hidden="1"/>
    </xf>
    <xf numFmtId="3" fontId="22" fillId="0" borderId="26" xfId="0" applyNumberFormat="1" applyFont="1" applyBorder="1" applyProtection="1">
      <protection hidden="1"/>
    </xf>
    <xf numFmtId="3" fontId="22" fillId="0" borderId="26" xfId="0" applyNumberFormat="1" applyFont="1" applyBorder="1" applyAlignment="1" applyProtection="1">
      <alignment horizontal="right"/>
      <protection hidden="1"/>
    </xf>
    <xf numFmtId="3" fontId="23" fillId="3" borderId="16" xfId="0" applyNumberFormat="1" applyFont="1" applyFill="1" applyBorder="1" applyProtection="1">
      <protection hidden="1"/>
    </xf>
    <xf numFmtId="0" fontId="0" fillId="3" borderId="25" xfId="0" applyFill="1" applyBorder="1" applyAlignment="1" applyProtection="1">
      <alignment horizontal="right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right"/>
      <protection hidden="1"/>
    </xf>
    <xf numFmtId="9" fontId="4" fillId="6" borderId="28" xfId="0" applyNumberFormat="1" applyFont="1" applyFill="1" applyBorder="1" applyAlignment="1" applyProtection="1">
      <alignment horizontal="right"/>
      <protection hidden="1"/>
    </xf>
    <xf numFmtId="9" fontId="4" fillId="7" borderId="29" xfId="0" applyNumberFormat="1" applyFont="1" applyFill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9" fontId="4" fillId="6" borderId="30" xfId="0" applyNumberFormat="1" applyFont="1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3" fontId="21" fillId="0" borderId="16" xfId="0" applyNumberFormat="1" applyFont="1" applyFill="1" applyBorder="1" applyProtection="1">
      <protection hidden="1"/>
    </xf>
    <xf numFmtId="3" fontId="21" fillId="3" borderId="16" xfId="0" applyNumberFormat="1" applyFont="1" applyFill="1" applyBorder="1" applyProtection="1"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8" borderId="1" xfId="0" applyFill="1" applyBorder="1" applyProtection="1">
      <protection hidden="1"/>
    </xf>
    <xf numFmtId="0" fontId="0" fillId="8" borderId="32" xfId="0" applyFont="1" applyFill="1" applyBorder="1" applyAlignment="1" applyProtection="1">
      <alignment horizontal="right"/>
      <protection hidden="1"/>
    </xf>
    <xf numFmtId="3" fontId="27" fillId="8" borderId="25" xfId="0" applyNumberFormat="1" applyFont="1" applyFill="1" applyBorder="1" applyProtection="1">
      <protection hidden="1"/>
    </xf>
    <xf numFmtId="3" fontId="23" fillId="8" borderId="25" xfId="0" applyNumberFormat="1" applyFont="1" applyFill="1" applyBorder="1" applyProtection="1">
      <protection hidden="1"/>
    </xf>
    <xf numFmtId="9" fontId="29" fillId="8" borderId="21" xfId="0" applyNumberFormat="1" applyFont="1" applyFill="1" applyBorder="1" applyAlignment="1" applyProtection="1">
      <alignment horizontal="center"/>
      <protection hidden="1"/>
    </xf>
    <xf numFmtId="0" fontId="1" fillId="8" borderId="32" xfId="0" applyFont="1" applyFill="1" applyBorder="1" applyAlignment="1" applyProtection="1">
      <alignment horizontal="right"/>
      <protection hidden="1"/>
    </xf>
    <xf numFmtId="3" fontId="30" fillId="8" borderId="25" xfId="0" applyNumberFormat="1" applyFont="1" applyFill="1" applyBorder="1" applyProtection="1">
      <protection hidden="1"/>
    </xf>
    <xf numFmtId="3" fontId="1" fillId="8" borderId="27" xfId="0" applyNumberFormat="1" applyFont="1" applyFill="1" applyBorder="1" applyProtection="1">
      <protection hidden="1"/>
    </xf>
    <xf numFmtId="9" fontId="31" fillId="8" borderId="21" xfId="0" applyNumberFormat="1" applyFont="1" applyFill="1" applyBorder="1" applyAlignment="1" applyProtection="1">
      <alignment horizontal="center"/>
      <protection hidden="1"/>
    </xf>
    <xf numFmtId="0" fontId="32" fillId="9" borderId="33" xfId="0" applyFont="1" applyFill="1" applyBorder="1" applyAlignment="1" applyProtection="1">
      <alignment horizontal="center"/>
      <protection hidden="1"/>
    </xf>
    <xf numFmtId="0" fontId="33" fillId="9" borderId="34" xfId="0" applyFont="1" applyFill="1" applyBorder="1" applyAlignment="1" applyProtection="1">
      <alignment horizontal="right"/>
      <protection hidden="1"/>
    </xf>
    <xf numFmtId="3" fontId="6" fillId="9" borderId="8" xfId="0" applyNumberFormat="1" applyFont="1" applyFill="1" applyBorder="1" applyProtection="1">
      <protection hidden="1"/>
    </xf>
    <xf numFmtId="0" fontId="6" fillId="5" borderId="3" xfId="0" applyFont="1" applyFill="1" applyBorder="1" applyProtection="1">
      <protection hidden="1"/>
    </xf>
    <xf numFmtId="3" fontId="33" fillId="9" borderId="3" xfId="0" applyNumberFormat="1" applyFont="1" applyFill="1" applyBorder="1" applyProtection="1">
      <protection hidden="1"/>
    </xf>
    <xf numFmtId="3" fontId="34" fillId="9" borderId="3" xfId="0" applyNumberFormat="1" applyFont="1" applyFill="1" applyBorder="1" applyProtection="1">
      <protection hidden="1"/>
    </xf>
    <xf numFmtId="0" fontId="0" fillId="9" borderId="0" xfId="0" applyFill="1" applyProtection="1">
      <protection hidden="1"/>
    </xf>
    <xf numFmtId="4" fontId="33" fillId="9" borderId="35" xfId="0" applyNumberFormat="1" applyFont="1" applyFill="1" applyBorder="1" applyAlignment="1" applyProtection="1">
      <alignment horizontal="center"/>
      <protection hidden="1"/>
    </xf>
    <xf numFmtId="0" fontId="35" fillId="2" borderId="36" xfId="0" applyFont="1" applyFill="1" applyBorder="1" applyAlignment="1" applyProtection="1">
      <alignment horizontal="right"/>
      <protection hidden="1"/>
    </xf>
    <xf numFmtId="0" fontId="35" fillId="2" borderId="37" xfId="0" applyFont="1" applyFill="1" applyBorder="1" applyProtection="1">
      <protection hidden="1"/>
    </xf>
    <xf numFmtId="0" fontId="35" fillId="2" borderId="38" xfId="0" applyFont="1" applyFill="1" applyBorder="1" applyProtection="1">
      <protection hidden="1"/>
    </xf>
    <xf numFmtId="3" fontId="36" fillId="2" borderId="39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5" fillId="2" borderId="41" xfId="0" applyFont="1" applyFill="1" applyBorder="1" applyAlignment="1" applyProtection="1">
      <alignment horizontal="right"/>
      <protection hidden="1"/>
    </xf>
    <xf numFmtId="0" fontId="35" fillId="2" borderId="42" xfId="0" applyFont="1" applyFill="1" applyBorder="1" applyProtection="1">
      <protection hidden="1"/>
    </xf>
    <xf numFmtId="0" fontId="35" fillId="2" borderId="43" xfId="0" applyFont="1" applyFill="1" applyBorder="1" applyProtection="1">
      <protection hidden="1"/>
    </xf>
    <xf numFmtId="3" fontId="36" fillId="2" borderId="44" xfId="0" applyNumberFormat="1" applyFont="1" applyFill="1" applyBorder="1" applyProtection="1">
      <protection hidden="1"/>
    </xf>
    <xf numFmtId="0" fontId="38" fillId="0" borderId="0" xfId="0" applyFont="1" applyProtection="1">
      <protection hidden="1"/>
    </xf>
    <xf numFmtId="0" fontId="0" fillId="0" borderId="27" xfId="0" applyBorder="1" applyAlignment="1" applyProtection="1">
      <alignment horizontal="right"/>
      <protection hidden="1"/>
    </xf>
    <xf numFmtId="3" fontId="22" fillId="0" borderId="27" xfId="0" applyNumberFormat="1" applyFont="1" applyBorder="1" applyProtection="1">
      <protection hidden="1"/>
    </xf>
    <xf numFmtId="0" fontId="0" fillId="5" borderId="14" xfId="0" applyFill="1" applyBorder="1" applyProtection="1">
      <protection hidden="1"/>
    </xf>
    <xf numFmtId="3" fontId="21" fillId="0" borderId="9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9" fontId="4" fillId="6" borderId="45" xfId="0" applyNumberFormat="1" applyFont="1" applyFill="1" applyBorder="1" applyAlignment="1" applyProtection="1">
      <alignment horizontal="right"/>
      <protection hidden="1"/>
    </xf>
    <xf numFmtId="0" fontId="35" fillId="2" borderId="46" xfId="0" applyFont="1" applyFill="1" applyBorder="1" applyAlignment="1" applyProtection="1">
      <alignment horizontal="right"/>
      <protection hidden="1"/>
    </xf>
    <xf numFmtId="0" fontId="35" fillId="2" borderId="47" xfId="0" applyFont="1" applyFill="1" applyBorder="1" applyProtection="1">
      <protection hidden="1"/>
    </xf>
    <xf numFmtId="0" fontId="35" fillId="2" borderId="14" xfId="0" applyFont="1" applyFill="1" applyBorder="1" applyProtection="1">
      <protection hidden="1"/>
    </xf>
    <xf numFmtId="3" fontId="36" fillId="2" borderId="15" xfId="0" applyNumberFormat="1" applyFont="1" applyFill="1" applyBorder="1" applyProtection="1">
      <protection hidden="1"/>
    </xf>
    <xf numFmtId="0" fontId="0" fillId="8" borderId="9" xfId="0" applyFont="1" applyFill="1" applyBorder="1" applyProtection="1">
      <protection hidden="1"/>
    </xf>
    <xf numFmtId="0" fontId="0" fillId="8" borderId="48" xfId="0" applyFill="1" applyBorder="1" applyAlignment="1" applyProtection="1">
      <alignment horizontal="right"/>
      <protection hidden="1"/>
    </xf>
    <xf numFmtId="3" fontId="22" fillId="8" borderId="9" xfId="0" applyNumberFormat="1" applyFont="1" applyFill="1" applyBorder="1" applyProtection="1">
      <protection hidden="1"/>
    </xf>
    <xf numFmtId="0" fontId="0" fillId="5" borderId="14" xfId="0" applyFont="1" applyFill="1" applyBorder="1" applyProtection="1">
      <protection hidden="1"/>
    </xf>
    <xf numFmtId="3" fontId="21" fillId="8" borderId="9" xfId="0" applyNumberFormat="1" applyFont="1" applyFill="1" applyBorder="1" applyProtection="1">
      <protection hidden="1"/>
    </xf>
    <xf numFmtId="3" fontId="0" fillId="8" borderId="9" xfId="0" applyNumberFormat="1" applyFont="1" applyFill="1" applyBorder="1" applyProtection="1">
      <protection hidden="1"/>
    </xf>
    <xf numFmtId="0" fontId="0" fillId="7" borderId="10" xfId="0" applyFont="1" applyFill="1" applyBorder="1" applyProtection="1">
      <protection hidden="1"/>
    </xf>
    <xf numFmtId="9" fontId="29" fillId="8" borderId="29" xfId="0" applyNumberFormat="1" applyFont="1" applyFill="1" applyBorder="1" applyAlignment="1" applyProtection="1">
      <alignment horizontal="right"/>
      <protection hidden="1"/>
    </xf>
    <xf numFmtId="0" fontId="0" fillId="8" borderId="9" xfId="0" applyFill="1" applyBorder="1" applyProtection="1">
      <protection hidden="1"/>
    </xf>
    <xf numFmtId="0" fontId="1" fillId="8" borderId="48" xfId="0" applyFont="1" applyFill="1" applyBorder="1" applyAlignment="1" applyProtection="1">
      <alignment horizontal="right"/>
      <protection hidden="1"/>
    </xf>
    <xf numFmtId="3" fontId="27" fillId="8" borderId="9" xfId="0" applyNumberFormat="1" applyFont="1" applyFill="1" applyBorder="1" applyProtection="1">
      <protection hidden="1"/>
    </xf>
    <xf numFmtId="3" fontId="39" fillId="8" borderId="9" xfId="0" applyNumberFormat="1" applyFont="1" applyFill="1" applyBorder="1" applyProtection="1">
      <protection hidden="1"/>
    </xf>
    <xf numFmtId="3" fontId="1" fillId="8" borderId="9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 horizontal="right"/>
      <protection hidden="1"/>
    </xf>
    <xf numFmtId="10" fontId="0" fillId="0" borderId="0" xfId="0" applyNumberForma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0" xfId="0" applyNumberFormat="1" applyFont="1" applyProtection="1">
      <protection hidden="1"/>
    </xf>
    <xf numFmtId="9" fontId="0" fillId="0" borderId="0" xfId="0" applyNumberFormat="1" applyProtection="1">
      <protection hidden="1"/>
    </xf>
    <xf numFmtId="0" fontId="32" fillId="0" borderId="0" xfId="0" applyFont="1"/>
    <xf numFmtId="0" fontId="42" fillId="0" borderId="0" xfId="0" applyFont="1" applyAlignment="1"/>
    <xf numFmtId="0" fontId="32" fillId="0" borderId="0" xfId="0" applyFont="1" applyAlignment="1">
      <alignment horizontal="center"/>
    </xf>
    <xf numFmtId="0" fontId="32" fillId="0" borderId="14" xfId="0" applyFont="1" applyBorder="1"/>
    <xf numFmtId="0" fontId="32" fillId="3" borderId="0" xfId="0" applyFont="1" applyFill="1"/>
    <xf numFmtId="0" fontId="32" fillId="3" borderId="14" xfId="0" applyFont="1" applyFill="1" applyBorder="1"/>
    <xf numFmtId="0" fontId="32" fillId="0" borderId="0" xfId="0" quotePrefix="1" applyFont="1"/>
    <xf numFmtId="0" fontId="32" fillId="0" borderId="0" xfId="0" applyFont="1" applyBorder="1"/>
    <xf numFmtId="0" fontId="32" fillId="11" borderId="10" xfId="0" applyFont="1" applyFill="1" applyBorder="1"/>
    <xf numFmtId="4" fontId="32" fillId="0" borderId="0" xfId="0" applyNumberFormat="1" applyFont="1"/>
    <xf numFmtId="0" fontId="32" fillId="0" borderId="0" xfId="0" applyFont="1" applyBorder="1" applyAlignment="1">
      <alignment horizontal="center"/>
    </xf>
    <xf numFmtId="0" fontId="32" fillId="4" borderId="67" xfId="0" applyFont="1" applyFill="1" applyBorder="1" applyAlignment="1">
      <alignment horizontal="center" vertical="center"/>
    </xf>
    <xf numFmtId="0" fontId="32" fillId="0" borderId="50" xfId="0" applyFont="1" applyBorder="1"/>
    <xf numFmtId="0" fontId="32" fillId="0" borderId="68" xfId="0" applyFont="1" applyBorder="1"/>
    <xf numFmtId="0" fontId="32" fillId="0" borderId="69" xfId="0" applyFont="1" applyBorder="1" applyAlignment="1">
      <alignment horizontal="right"/>
    </xf>
    <xf numFmtId="0" fontId="45" fillId="3" borderId="50" xfId="0" applyFont="1" applyFill="1" applyBorder="1"/>
    <xf numFmtId="0" fontId="45" fillId="3" borderId="50" xfId="0" applyFont="1" applyFill="1" applyBorder="1" applyAlignment="1">
      <alignment horizontal="right"/>
    </xf>
    <xf numFmtId="0" fontId="42" fillId="8" borderId="73" xfId="0" applyFont="1" applyFill="1" applyBorder="1" applyAlignment="1">
      <alignment horizontal="right"/>
    </xf>
    <xf numFmtId="0" fontId="59" fillId="3" borderId="43" xfId="0" applyFont="1" applyFill="1" applyBorder="1" applyAlignment="1">
      <alignment horizontal="right"/>
    </xf>
    <xf numFmtId="3" fontId="32" fillId="0" borderId="0" xfId="0" applyNumberFormat="1" applyFont="1"/>
    <xf numFmtId="0" fontId="32" fillId="8" borderId="0" xfId="0" applyFont="1" applyFill="1"/>
    <xf numFmtId="0" fontId="32" fillId="4" borderId="50" xfId="0" applyFont="1" applyFill="1" applyBorder="1"/>
    <xf numFmtId="0" fontId="44" fillId="4" borderId="50" xfId="0" applyFont="1" applyFill="1" applyBorder="1" applyAlignment="1">
      <alignment horizontal="right"/>
    </xf>
    <xf numFmtId="165" fontId="44" fillId="5" borderId="50" xfId="0" applyNumberFormat="1" applyFont="1" applyFill="1" applyBorder="1"/>
    <xf numFmtId="3" fontId="61" fillId="12" borderId="50" xfId="0" applyNumberFormat="1" applyFont="1" applyFill="1" applyBorder="1"/>
    <xf numFmtId="0" fontId="32" fillId="5" borderId="50" xfId="0" applyFont="1" applyFill="1" applyBorder="1" applyAlignment="1">
      <alignment horizontal="left" indent="1"/>
    </xf>
    <xf numFmtId="0" fontId="44" fillId="4" borderId="0" xfId="0" applyFont="1" applyFill="1" applyAlignment="1">
      <alignment horizontal="right"/>
    </xf>
    <xf numFmtId="165" fontId="44" fillId="5" borderId="0" xfId="0" applyNumberFormat="1" applyFont="1" applyFill="1"/>
    <xf numFmtId="3" fontId="61" fillId="12" borderId="0" xfId="0" applyNumberFormat="1" applyFont="1" applyFill="1"/>
    <xf numFmtId="0" fontId="32" fillId="5" borderId="0" xfId="0" applyFont="1" applyFill="1" applyAlignment="1">
      <alignment horizontal="left" indent="1"/>
    </xf>
    <xf numFmtId="0" fontId="32" fillId="0" borderId="50" xfId="0" applyFont="1" applyBorder="1" applyAlignment="1">
      <alignment horizontal="right"/>
    </xf>
    <xf numFmtId="3" fontId="32" fillId="0" borderId="71" xfId="0" applyNumberFormat="1" applyFont="1" applyBorder="1"/>
    <xf numFmtId="3" fontId="32" fillId="0" borderId="63" xfId="0" applyNumberFormat="1" applyFont="1" applyBorder="1"/>
    <xf numFmtId="0" fontId="32" fillId="5" borderId="0" xfId="0" applyFont="1" applyFill="1"/>
    <xf numFmtId="0" fontId="63" fillId="3" borderId="76" xfId="0" applyFont="1" applyFill="1" applyBorder="1" applyAlignment="1">
      <alignment horizontal="right"/>
    </xf>
    <xf numFmtId="9" fontId="32" fillId="0" borderId="0" xfId="0" applyNumberFormat="1" applyFont="1" applyAlignment="1">
      <alignment horizontal="right"/>
    </xf>
    <xf numFmtId="0" fontId="32" fillId="9" borderId="48" xfId="0" applyFont="1" applyFill="1" applyBorder="1"/>
    <xf numFmtId="0" fontId="32" fillId="9" borderId="14" xfId="0" applyFont="1" applyFill="1" applyBorder="1"/>
    <xf numFmtId="0" fontId="67" fillId="9" borderId="14" xfId="0" applyFont="1" applyFill="1" applyBorder="1" applyAlignment="1">
      <alignment horizontal="right"/>
    </xf>
    <xf numFmtId="0" fontId="36" fillId="11" borderId="9" xfId="0" applyFont="1" applyFill="1" applyBorder="1"/>
    <xf numFmtId="10" fontId="67" fillId="9" borderId="53" xfId="0" applyNumberFormat="1" applyFont="1" applyFill="1" applyBorder="1"/>
    <xf numFmtId="0" fontId="68" fillId="9" borderId="15" xfId="0" applyFont="1" applyFill="1" applyBorder="1" applyAlignment="1">
      <alignment horizontal="center"/>
    </xf>
    <xf numFmtId="9" fontId="32" fillId="0" borderId="0" xfId="0" applyNumberFormat="1" applyFont="1"/>
    <xf numFmtId="0" fontId="32" fillId="0" borderId="49" xfId="0" applyFont="1" applyBorder="1"/>
    <xf numFmtId="0" fontId="32" fillId="0" borderId="0" xfId="0" applyNumberFormat="1" applyFont="1"/>
    <xf numFmtId="0" fontId="32" fillId="0" borderId="0" xfId="0" applyFont="1" applyAlignment="1">
      <alignment horizontal="right"/>
    </xf>
    <xf numFmtId="0" fontId="69" fillId="0" borderId="83" xfId="0" applyFont="1" applyBorder="1"/>
    <xf numFmtId="0" fontId="32" fillId="0" borderId="84" xfId="0" applyFont="1" applyBorder="1" applyAlignment="1">
      <alignment horizontal="right"/>
    </xf>
    <xf numFmtId="3" fontId="44" fillId="0" borderId="0" xfId="0" applyNumberFormat="1" applyFont="1"/>
    <xf numFmtId="3" fontId="32" fillId="0" borderId="84" xfId="0" applyNumberFormat="1" applyFont="1" applyBorder="1" applyAlignment="1">
      <alignment horizontal="right"/>
    </xf>
    <xf numFmtId="0" fontId="32" fillId="4" borderId="0" xfId="0" applyFont="1" applyFill="1"/>
    <xf numFmtId="0" fontId="32" fillId="0" borderId="85" xfId="0" applyFont="1" applyBorder="1"/>
    <xf numFmtId="0" fontId="32" fillId="11" borderId="0" xfId="0" applyFont="1" applyFill="1"/>
    <xf numFmtId="3" fontId="44" fillId="11" borderId="0" xfId="0" applyNumberFormat="1" applyFont="1" applyFill="1"/>
    <xf numFmtId="3" fontId="44" fillId="11" borderId="84" xfId="0" applyNumberFormat="1" applyFont="1" applyFill="1" applyBorder="1"/>
    <xf numFmtId="0" fontId="32" fillId="11" borderId="86" xfId="0" applyFont="1" applyFill="1" applyBorder="1"/>
    <xf numFmtId="3" fontId="44" fillId="0" borderId="84" xfId="0" applyNumberFormat="1" applyFont="1" applyBorder="1"/>
    <xf numFmtId="0" fontId="32" fillId="0" borderId="67" xfId="0" applyFont="1" applyBorder="1"/>
    <xf numFmtId="0" fontId="44" fillId="5" borderId="0" xfId="0" applyFont="1" applyFill="1"/>
    <xf numFmtId="165" fontId="44" fillId="5" borderId="84" xfId="0" applyNumberFormat="1" applyFont="1" applyFill="1" applyBorder="1"/>
    <xf numFmtId="0" fontId="32" fillId="0" borderId="0" xfId="0" applyFont="1" applyAlignment="1">
      <alignment wrapText="1"/>
    </xf>
    <xf numFmtId="165" fontId="49" fillId="5" borderId="0" xfId="0" applyNumberFormat="1" applyFont="1" applyFill="1"/>
    <xf numFmtId="0" fontId="32" fillId="4" borderId="50" xfId="0" applyFont="1" applyFill="1" applyBorder="1" applyAlignment="1">
      <alignment wrapText="1"/>
    </xf>
    <xf numFmtId="0" fontId="32" fillId="0" borderId="87" xfId="0" applyFont="1" applyBorder="1" applyAlignment="1">
      <alignment horizontal="right"/>
    </xf>
    <xf numFmtId="10" fontId="32" fillId="0" borderId="0" xfId="0" applyNumberFormat="1" applyFont="1"/>
    <xf numFmtId="0" fontId="70" fillId="0" borderId="0" xfId="0" applyFont="1" applyAlignment="1" applyProtection="1">
      <alignment horizontal="left"/>
      <protection hidden="1"/>
    </xf>
    <xf numFmtId="0" fontId="71" fillId="0" borderId="0" xfId="0" applyFont="1" applyProtection="1">
      <protection hidden="1"/>
    </xf>
    <xf numFmtId="0" fontId="70" fillId="4" borderId="0" xfId="0" applyFont="1" applyFill="1" applyAlignment="1" applyProtection="1">
      <alignment horizontal="center"/>
      <protection locked="0" hidden="1"/>
    </xf>
    <xf numFmtId="0" fontId="46" fillId="0" borderId="0" xfId="0" applyFont="1" applyProtection="1"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5" borderId="49" xfId="0" applyFont="1" applyFill="1" applyBorder="1" applyAlignment="1" applyProtection="1">
      <alignment vertical="center"/>
      <protection hidden="1"/>
    </xf>
    <xf numFmtId="0" fontId="46" fillId="5" borderId="8" xfId="0" applyFont="1" applyFill="1" applyBorder="1" applyAlignment="1" applyProtection="1">
      <alignment vertical="center"/>
      <protection hidden="1"/>
    </xf>
    <xf numFmtId="0" fontId="46" fillId="5" borderId="35" xfId="0" applyFont="1" applyFill="1" applyBorder="1" applyAlignment="1" applyProtection="1">
      <alignment vertical="center"/>
      <protection hidden="1"/>
    </xf>
    <xf numFmtId="0" fontId="46" fillId="5" borderId="17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 wrapText="1"/>
      <protection hidden="1"/>
    </xf>
    <xf numFmtId="0" fontId="46" fillId="5" borderId="25" xfId="0" applyFont="1" applyFill="1" applyBorder="1" applyAlignment="1" applyProtection="1">
      <alignment horizontal="center" vertical="center" wrapText="1"/>
      <protection hidden="1"/>
    </xf>
    <xf numFmtId="0" fontId="73" fillId="7" borderId="0" xfId="0" applyFont="1" applyFill="1" applyAlignment="1" applyProtection="1">
      <alignment horizontal="center"/>
      <protection hidden="1"/>
    </xf>
    <xf numFmtId="0" fontId="46" fillId="5" borderId="9" xfId="0" applyFont="1" applyFill="1" applyBorder="1" applyAlignment="1" applyProtection="1">
      <alignment horizontal="center"/>
      <protection hidden="1"/>
    </xf>
    <xf numFmtId="164" fontId="74" fillId="5" borderId="9" xfId="0" applyNumberFormat="1" applyFont="1" applyFill="1" applyBorder="1" applyAlignment="1" applyProtection="1">
      <alignment horizontal="center" vertical="center"/>
      <protection locked="0" hidden="1"/>
    </xf>
    <xf numFmtId="9" fontId="72" fillId="5" borderId="9" xfId="0" applyNumberFormat="1" applyFont="1" applyFill="1" applyBorder="1" applyAlignment="1" applyProtection="1">
      <alignment horizontal="center" vertical="center"/>
      <protection hidden="1"/>
    </xf>
    <xf numFmtId="0" fontId="72" fillId="5" borderId="9" xfId="0" applyFont="1" applyFill="1" applyBorder="1" applyAlignment="1" applyProtection="1">
      <alignment horizontal="center" vertical="center"/>
      <protection hidden="1"/>
    </xf>
    <xf numFmtId="0" fontId="72" fillId="5" borderId="14" xfId="0" applyFont="1" applyFill="1" applyBorder="1" applyAlignment="1" applyProtection="1">
      <alignment horizontal="center"/>
      <protection hidden="1"/>
    </xf>
    <xf numFmtId="0" fontId="75" fillId="5" borderId="9" xfId="0" applyFont="1" applyFill="1" applyBorder="1" applyAlignment="1" applyProtection="1">
      <alignment horizontal="center" vertical="center"/>
      <protection hidden="1"/>
    </xf>
    <xf numFmtId="0" fontId="46" fillId="7" borderId="0" xfId="0" applyFont="1" applyFill="1" applyProtection="1"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7" borderId="0" xfId="0" applyFont="1" applyFill="1" applyAlignment="1" applyProtection="1">
      <alignment horizontal="center" vertical="center"/>
      <protection hidden="1"/>
    </xf>
    <xf numFmtId="0" fontId="46" fillId="0" borderId="88" xfId="0" applyNumberFormat="1" applyFont="1" applyBorder="1" applyAlignment="1" applyProtection="1">
      <alignment horizontal="center"/>
      <protection hidden="1"/>
    </xf>
    <xf numFmtId="0" fontId="46" fillId="0" borderId="89" xfId="0" applyFont="1" applyBorder="1" applyProtection="1">
      <protection hidden="1"/>
    </xf>
    <xf numFmtId="0" fontId="76" fillId="0" borderId="89" xfId="0" applyFont="1" applyBorder="1" applyAlignment="1" applyProtection="1">
      <alignment horizontal="center"/>
      <protection hidden="1"/>
    </xf>
    <xf numFmtId="0" fontId="46" fillId="0" borderId="90" xfId="0" applyFont="1" applyBorder="1" applyProtection="1">
      <protection hidden="1"/>
    </xf>
    <xf numFmtId="4" fontId="46" fillId="0" borderId="0" xfId="0" applyNumberFormat="1" applyFont="1" applyProtection="1">
      <protection hidden="1"/>
    </xf>
    <xf numFmtId="0" fontId="46" fillId="7" borderId="48" xfId="0" applyFont="1" applyFill="1" applyBorder="1" applyAlignment="1" applyProtection="1">
      <alignment horizontal="center" vertical="center"/>
      <protection hidden="1"/>
    </xf>
    <xf numFmtId="0" fontId="73" fillId="7" borderId="14" xfId="0" applyFont="1" applyFill="1" applyBorder="1" applyAlignment="1" applyProtection="1">
      <alignment horizontal="left" vertical="center"/>
      <protection hidden="1"/>
    </xf>
    <xf numFmtId="0" fontId="46" fillId="7" borderId="14" xfId="0" applyFont="1" applyFill="1" applyBorder="1" applyAlignment="1" applyProtection="1">
      <alignment horizontal="center" vertical="center"/>
      <protection hidden="1"/>
    </xf>
    <xf numFmtId="0" fontId="73" fillId="7" borderId="14" xfId="0" applyFont="1" applyFill="1" applyBorder="1" applyAlignment="1" applyProtection="1">
      <alignment horizontal="right" vertical="center"/>
      <protection hidden="1"/>
    </xf>
    <xf numFmtId="3" fontId="77" fillId="7" borderId="9" xfId="0" applyNumberFormat="1" applyFont="1" applyFill="1" applyBorder="1" applyAlignment="1" applyProtection="1">
      <alignment horizontal="right" vertical="center" indent="1"/>
      <protection hidden="1"/>
    </xf>
    <xf numFmtId="3" fontId="27" fillId="7" borderId="9" xfId="0" applyNumberFormat="1" applyFont="1" applyFill="1" applyBorder="1" applyAlignment="1" applyProtection="1">
      <alignment horizontal="right" vertical="center" indent="1"/>
      <protection hidden="1"/>
    </xf>
    <xf numFmtId="3" fontId="15" fillId="7" borderId="9" xfId="0" applyNumberFormat="1" applyFont="1" applyFill="1" applyBorder="1" applyAlignment="1" applyProtection="1">
      <alignment horizontal="right" vertical="center" indent="1"/>
      <protection hidden="1"/>
    </xf>
    <xf numFmtId="3" fontId="15" fillId="7" borderId="15" xfId="0" applyNumberFormat="1" applyFont="1" applyFill="1" applyBorder="1" applyAlignment="1" applyProtection="1">
      <alignment horizontal="right" vertical="center" indent="1"/>
      <protection hidden="1"/>
    </xf>
    <xf numFmtId="3" fontId="46" fillId="0" borderId="0" xfId="0" applyNumberFormat="1" applyFont="1" applyProtection="1">
      <protection hidden="1"/>
    </xf>
    <xf numFmtId="0" fontId="46" fillId="0" borderId="70" xfId="0" applyNumberFormat="1" applyFont="1" applyBorder="1" applyAlignment="1" applyProtection="1">
      <alignment horizontal="center"/>
      <protection hidden="1"/>
    </xf>
    <xf numFmtId="0" fontId="46" fillId="0" borderId="16" xfId="0" applyFont="1" applyBorder="1" applyProtection="1">
      <protection hidden="1"/>
    </xf>
    <xf numFmtId="0" fontId="76" fillId="0" borderId="16" xfId="0" applyFont="1" applyBorder="1" applyAlignment="1" applyProtection="1">
      <alignment horizontal="center"/>
      <protection hidden="1"/>
    </xf>
    <xf numFmtId="3" fontId="46" fillId="0" borderId="16" xfId="0" applyNumberFormat="1" applyFont="1" applyBorder="1" applyAlignment="1" applyProtection="1">
      <alignment horizontal="right" indent="1"/>
      <protection hidden="1"/>
    </xf>
    <xf numFmtId="3" fontId="20" fillId="0" borderId="16" xfId="0" applyNumberFormat="1" applyFont="1" applyBorder="1" applyAlignment="1" applyProtection="1">
      <alignment horizontal="right" indent="1"/>
      <protection hidden="1"/>
    </xf>
    <xf numFmtId="3" fontId="78" fillId="0" borderId="16" xfId="0" applyNumberFormat="1" applyFont="1" applyBorder="1" applyAlignment="1" applyProtection="1">
      <alignment horizontal="right" indent="1"/>
      <protection hidden="1"/>
    </xf>
    <xf numFmtId="3" fontId="46" fillId="7" borderId="0" xfId="0" applyNumberFormat="1" applyFont="1" applyFill="1" applyProtection="1">
      <protection hidden="1"/>
    </xf>
    <xf numFmtId="0" fontId="46" fillId="0" borderId="58" xfId="0" applyNumberFormat="1" applyFont="1" applyBorder="1" applyAlignment="1" applyProtection="1">
      <alignment horizontal="center"/>
      <protection hidden="1"/>
    </xf>
    <xf numFmtId="0" fontId="46" fillId="0" borderId="26" xfId="0" applyFont="1" applyBorder="1" applyProtection="1">
      <protection hidden="1"/>
    </xf>
    <xf numFmtId="0" fontId="76" fillId="0" borderId="26" xfId="0" applyFont="1" applyBorder="1" applyAlignment="1" applyProtection="1">
      <alignment horizontal="center"/>
      <protection hidden="1"/>
    </xf>
    <xf numFmtId="3" fontId="46" fillId="0" borderId="26" xfId="0" applyNumberFormat="1" applyFont="1" applyBorder="1" applyAlignment="1" applyProtection="1">
      <alignment horizontal="right" indent="1"/>
      <protection hidden="1"/>
    </xf>
    <xf numFmtId="0" fontId="46" fillId="0" borderId="27" xfId="0" applyFont="1" applyBorder="1" applyProtection="1">
      <protection hidden="1"/>
    </xf>
    <xf numFmtId="0" fontId="76" fillId="0" borderId="27" xfId="0" applyFont="1" applyBorder="1" applyAlignment="1" applyProtection="1">
      <alignment horizontal="center"/>
      <protection hidden="1"/>
    </xf>
    <xf numFmtId="0" fontId="46" fillId="0" borderId="31" xfId="0" applyNumberFormat="1" applyFont="1" applyBorder="1" applyAlignment="1" applyProtection="1">
      <alignment horizontal="center"/>
      <protection hidden="1"/>
    </xf>
    <xf numFmtId="0" fontId="46" fillId="0" borderId="0" xfId="0" applyFont="1" applyBorder="1" applyProtection="1">
      <protection hidden="1"/>
    </xf>
    <xf numFmtId="0" fontId="79" fillId="0" borderId="0" xfId="0" applyFont="1" applyBorder="1" applyAlignment="1" applyProtection="1">
      <alignment horizontal="center"/>
      <protection hidden="1"/>
    </xf>
    <xf numFmtId="0" fontId="78" fillId="0" borderId="89" xfId="0" applyFont="1" applyBorder="1" applyProtection="1"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73" fillId="7" borderId="14" xfId="0" applyFont="1" applyFill="1" applyBorder="1" applyAlignment="1" applyProtection="1">
      <alignment vertical="center"/>
      <protection hidden="1"/>
    </xf>
    <xf numFmtId="0" fontId="46" fillId="7" borderId="14" xfId="0" applyFont="1" applyFill="1" applyBorder="1" applyProtection="1">
      <protection hidden="1"/>
    </xf>
    <xf numFmtId="0" fontId="46" fillId="3" borderId="0" xfId="0" applyFont="1" applyFill="1" applyProtection="1">
      <protection hidden="1"/>
    </xf>
    <xf numFmtId="3" fontId="46" fillId="0" borderId="26" xfId="0" applyNumberFormat="1" applyFont="1" applyBorder="1" applyProtection="1">
      <protection hidden="1"/>
    </xf>
    <xf numFmtId="0" fontId="46" fillId="0" borderId="81" xfId="0" applyNumberFormat="1" applyFont="1" applyBorder="1" applyAlignment="1" applyProtection="1">
      <alignment horizontal="center"/>
      <protection hidden="1"/>
    </xf>
    <xf numFmtId="3" fontId="46" fillId="0" borderId="27" xfId="0" applyNumberFormat="1" applyFont="1" applyBorder="1" applyProtection="1">
      <protection hidden="1"/>
    </xf>
    <xf numFmtId="3" fontId="46" fillId="0" borderId="90" xfId="0" applyNumberFormat="1" applyFont="1" applyBorder="1" applyProtection="1">
      <protection hidden="1"/>
    </xf>
    <xf numFmtId="0" fontId="46" fillId="5" borderId="70" xfId="0" applyFont="1" applyFill="1" applyBorder="1" applyAlignment="1" applyProtection="1">
      <alignment horizontal="center"/>
      <protection hidden="1"/>
    </xf>
    <xf numFmtId="0" fontId="73" fillId="5" borderId="50" xfId="0" applyFont="1" applyFill="1" applyBorder="1" applyAlignment="1" applyProtection="1">
      <alignment horizontal="left" vertical="center"/>
      <protection hidden="1"/>
    </xf>
    <xf numFmtId="0" fontId="46" fillId="5" borderId="50" xfId="0" applyFont="1" applyFill="1" applyBorder="1" applyProtection="1">
      <protection hidden="1"/>
    </xf>
    <xf numFmtId="0" fontId="15" fillId="5" borderId="14" xfId="0" applyFont="1" applyFill="1" applyBorder="1" applyAlignment="1" applyProtection="1">
      <alignment horizontal="right" vertical="center"/>
      <protection hidden="1"/>
    </xf>
    <xf numFmtId="3" fontId="15" fillId="5" borderId="9" xfId="0" applyNumberFormat="1" applyFont="1" applyFill="1" applyBorder="1" applyAlignment="1" applyProtection="1">
      <alignment horizontal="right" vertical="center"/>
      <protection hidden="1"/>
    </xf>
    <xf numFmtId="3" fontId="27" fillId="5" borderId="9" xfId="0" applyNumberFormat="1" applyFont="1" applyFill="1" applyBorder="1" applyAlignment="1" applyProtection="1">
      <alignment horizontal="right" vertical="center"/>
      <protection hidden="1"/>
    </xf>
    <xf numFmtId="3" fontId="15" fillId="5" borderId="15" xfId="0" applyNumberFormat="1" applyFont="1" applyFill="1" applyBorder="1" applyAlignment="1" applyProtection="1">
      <alignment horizontal="right" vertical="center"/>
      <protection hidden="1"/>
    </xf>
    <xf numFmtId="0" fontId="46" fillId="7" borderId="48" xfId="0" applyFont="1" applyFill="1" applyBorder="1" applyAlignment="1" applyProtection="1">
      <alignment horizontal="center"/>
      <protection hidden="1"/>
    </xf>
    <xf numFmtId="3" fontId="77" fillId="7" borderId="9" xfId="0" applyNumberFormat="1" applyFont="1" applyFill="1" applyBorder="1" applyAlignment="1" applyProtection="1">
      <alignment horizontal="right" vertical="center"/>
      <protection hidden="1"/>
    </xf>
    <xf numFmtId="3" fontId="80" fillId="7" borderId="48" xfId="0" applyNumberFormat="1" applyFont="1" applyFill="1" applyBorder="1" applyAlignment="1" applyProtection="1">
      <alignment horizontal="right" vertical="center"/>
      <protection hidden="1"/>
    </xf>
    <xf numFmtId="3" fontId="15" fillId="7" borderId="15" xfId="0" applyNumberFormat="1" applyFont="1" applyFill="1" applyBorder="1" applyAlignment="1" applyProtection="1">
      <alignment horizontal="right" vertical="center"/>
      <protection hidden="1"/>
    </xf>
    <xf numFmtId="0" fontId="72" fillId="0" borderId="58" xfId="0" applyFont="1" applyBorder="1" applyAlignment="1" applyProtection="1">
      <alignment horizontal="center"/>
      <protection hidden="1"/>
    </xf>
    <xf numFmtId="0" fontId="81" fillId="0" borderId="58" xfId="0" applyFont="1" applyBorder="1" applyAlignment="1" applyProtection="1">
      <alignment horizontal="center"/>
      <protection hidden="1"/>
    </xf>
    <xf numFmtId="0" fontId="72" fillId="0" borderId="59" xfId="0" applyFont="1" applyBorder="1" applyProtection="1">
      <protection hidden="1"/>
    </xf>
    <xf numFmtId="0" fontId="81" fillId="0" borderId="59" xfId="0" applyFont="1" applyBorder="1" applyAlignment="1" applyProtection="1">
      <alignment horizontal="right"/>
      <protection hidden="1"/>
    </xf>
    <xf numFmtId="0" fontId="81" fillId="0" borderId="50" xfId="0" applyFont="1" applyBorder="1" applyAlignment="1" applyProtection="1">
      <alignment horizontal="right"/>
      <protection hidden="1"/>
    </xf>
    <xf numFmtId="9" fontId="72" fillId="0" borderId="50" xfId="0" applyNumberFormat="1" applyFont="1" applyBorder="1" applyAlignment="1" applyProtection="1">
      <alignment horizontal="left"/>
      <protection hidden="1"/>
    </xf>
    <xf numFmtId="3" fontId="81" fillId="0" borderId="26" xfId="0" applyNumberFormat="1" applyFont="1" applyBorder="1" applyProtection="1">
      <protection hidden="1"/>
    </xf>
    <xf numFmtId="0" fontId="81" fillId="0" borderId="60" xfId="0" applyFont="1" applyBorder="1" applyAlignment="1" applyProtection="1">
      <alignment horizontal="right"/>
      <protection hidden="1"/>
    </xf>
    <xf numFmtId="164" fontId="72" fillId="0" borderId="50" xfId="0" applyNumberFormat="1" applyFont="1" applyBorder="1" applyAlignment="1" applyProtection="1">
      <alignment horizontal="left"/>
      <protection hidden="1"/>
    </xf>
    <xf numFmtId="0" fontId="72" fillId="0" borderId="81" xfId="0" applyFont="1" applyBorder="1" applyAlignment="1" applyProtection="1">
      <alignment horizontal="center"/>
      <protection hidden="1"/>
    </xf>
    <xf numFmtId="0" fontId="81" fillId="0" borderId="81" xfId="0" applyFont="1" applyBorder="1" applyAlignment="1" applyProtection="1">
      <alignment horizontal="center"/>
      <protection hidden="1"/>
    </xf>
    <xf numFmtId="0" fontId="72" fillId="0" borderId="82" xfId="0" applyFont="1" applyBorder="1" applyProtection="1">
      <protection hidden="1"/>
    </xf>
    <xf numFmtId="0" fontId="81" fillId="0" borderId="82" xfId="0" applyFont="1" applyBorder="1" applyAlignment="1" applyProtection="1">
      <alignment horizontal="right"/>
      <protection hidden="1"/>
    </xf>
    <xf numFmtId="0" fontId="81" fillId="0" borderId="14" xfId="0" applyFont="1" applyBorder="1" applyAlignment="1" applyProtection="1">
      <alignment horizontal="right"/>
      <protection hidden="1"/>
    </xf>
    <xf numFmtId="9" fontId="72" fillId="0" borderId="14" xfId="0" applyNumberFormat="1" applyFont="1" applyBorder="1" applyAlignment="1" applyProtection="1">
      <alignment horizontal="left"/>
      <protection hidden="1"/>
    </xf>
    <xf numFmtId="3" fontId="81" fillId="0" borderId="27" xfId="0" applyNumberFormat="1" applyFont="1" applyBorder="1" applyProtection="1">
      <protection hidden="1"/>
    </xf>
    <xf numFmtId="0" fontId="81" fillId="0" borderId="62" xfId="0" applyFont="1" applyBorder="1" applyAlignment="1" applyProtection="1">
      <alignment horizontal="right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46" fillId="5" borderId="48" xfId="0" applyFont="1" applyFill="1" applyBorder="1" applyAlignment="1" applyProtection="1">
      <alignment horizontal="center"/>
      <protection hidden="1"/>
    </xf>
    <xf numFmtId="0" fontId="82" fillId="5" borderId="14" xfId="0" applyFont="1" applyFill="1" applyBorder="1" applyAlignment="1" applyProtection="1">
      <alignment vertical="center"/>
      <protection hidden="1"/>
    </xf>
    <xf numFmtId="0" fontId="46" fillId="5" borderId="14" xfId="0" applyFont="1" applyFill="1" applyBorder="1" applyProtection="1">
      <protection hidden="1"/>
    </xf>
    <xf numFmtId="0" fontId="83" fillId="5" borderId="14" xfId="0" applyFont="1" applyFill="1" applyBorder="1" applyAlignment="1" applyProtection="1">
      <alignment horizontal="right" vertical="center"/>
      <protection hidden="1"/>
    </xf>
    <xf numFmtId="3" fontId="84" fillId="5" borderId="14" xfId="0" applyNumberFormat="1" applyFont="1" applyFill="1" applyBorder="1" applyAlignment="1" applyProtection="1">
      <alignment horizontal="right" vertical="center"/>
      <protection hidden="1"/>
    </xf>
    <xf numFmtId="3" fontId="85" fillId="5" borderId="14" xfId="0" applyNumberFormat="1" applyFont="1" applyFill="1" applyBorder="1" applyAlignment="1" applyProtection="1">
      <alignment horizontal="right" vertical="center"/>
      <protection hidden="1"/>
    </xf>
    <xf numFmtId="3" fontId="83" fillId="5" borderId="15" xfId="0" applyNumberFormat="1" applyFont="1" applyFill="1" applyBorder="1" applyAlignment="1" applyProtection="1">
      <alignment horizontal="right" vertic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77" fillId="0" borderId="0" xfId="0" applyFont="1" applyProtection="1">
      <protection hidden="1"/>
    </xf>
    <xf numFmtId="0" fontId="0" fillId="0" borderId="14" xfId="0" applyBorder="1" applyProtection="1">
      <protection hidden="1"/>
    </xf>
    <xf numFmtId="0" fontId="77" fillId="0" borderId="14" xfId="0" applyFont="1" applyBorder="1" applyProtection="1">
      <protection hidden="1"/>
    </xf>
    <xf numFmtId="0" fontId="0" fillId="0" borderId="14" xfId="0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32" fillId="0" borderId="0" xfId="0" applyFont="1" applyBorder="1" applyAlignment="1">
      <alignment horizontal="right"/>
    </xf>
    <xf numFmtId="0" fontId="88" fillId="0" borderId="0" xfId="0" applyFont="1"/>
    <xf numFmtId="0" fontId="79" fillId="7" borderId="48" xfId="0" applyFont="1" applyFill="1" applyBorder="1" applyAlignment="1" applyProtection="1">
      <alignment horizontal="left"/>
      <protection hidden="1"/>
    </xf>
    <xf numFmtId="0" fontId="93" fillId="0" borderId="0" xfId="0" applyFont="1" applyAlignment="1">
      <alignment horizontal="right" vertical="top"/>
    </xf>
    <xf numFmtId="0" fontId="94" fillId="0" borderId="0" xfId="0" applyFont="1" applyAlignment="1"/>
    <xf numFmtId="0" fontId="90" fillId="3" borderId="0" xfId="0" applyFont="1" applyFill="1" applyBorder="1"/>
    <xf numFmtId="0" fontId="90" fillId="3" borderId="0" xfId="0" applyFont="1" applyFill="1" applyBorder="1" applyAlignment="1">
      <alignment horizontal="right"/>
    </xf>
    <xf numFmtId="0" fontId="91" fillId="3" borderId="0" xfId="0" applyFont="1" applyFill="1" applyBorder="1"/>
    <xf numFmtId="3" fontId="90" fillId="3" borderId="0" xfId="0" applyNumberFormat="1" applyFont="1" applyFill="1" applyBorder="1"/>
    <xf numFmtId="0" fontId="92" fillId="3" borderId="0" xfId="0" applyFont="1" applyFill="1" applyBorder="1" applyAlignment="1">
      <alignment horizontal="left" indent="1"/>
    </xf>
    <xf numFmtId="0" fontId="96" fillId="4" borderId="67" xfId="0" applyFont="1" applyFill="1" applyBorder="1" applyAlignment="1">
      <alignment horizontal="left" vertical="center"/>
    </xf>
    <xf numFmtId="9" fontId="52" fillId="0" borderId="96" xfId="0" applyNumberFormat="1" applyFont="1" applyBorder="1"/>
    <xf numFmtId="0" fontId="32" fillId="0" borderId="97" xfId="0" applyFont="1" applyBorder="1" applyAlignment="1">
      <alignment horizontal="left" indent="1"/>
    </xf>
    <xf numFmtId="0" fontId="32" fillId="3" borderId="98" xfId="0" applyFont="1" applyFill="1" applyBorder="1" applyAlignment="1">
      <alignment horizontal="left" indent="1"/>
    </xf>
    <xf numFmtId="0" fontId="48" fillId="3" borderId="99" xfId="0" applyFont="1" applyFill="1" applyBorder="1" applyAlignment="1">
      <alignment horizontal="left" indent="1"/>
    </xf>
    <xf numFmtId="0" fontId="58" fillId="3" borderId="101" xfId="0" applyFont="1" applyFill="1" applyBorder="1"/>
    <xf numFmtId="0" fontId="50" fillId="8" borderId="102" xfId="0" applyFont="1" applyFill="1" applyBorder="1" applyAlignment="1">
      <alignment horizontal="left" indent="1"/>
    </xf>
    <xf numFmtId="0" fontId="32" fillId="8" borderId="103" xfId="0" applyFont="1" applyFill="1" applyBorder="1"/>
    <xf numFmtId="0" fontId="45" fillId="8" borderId="104" xfId="0" applyFont="1" applyFill="1" applyBorder="1" applyAlignment="1">
      <alignment horizontal="left" indent="1"/>
    </xf>
    <xf numFmtId="0" fontId="47" fillId="3" borderId="104" xfId="0" applyFont="1" applyFill="1" applyBorder="1" applyAlignment="1">
      <alignment horizontal="left" indent="1"/>
    </xf>
    <xf numFmtId="0" fontId="95" fillId="3" borderId="87" xfId="0" applyFont="1" applyFill="1" applyBorder="1"/>
    <xf numFmtId="0" fontId="95" fillId="3" borderId="67" xfId="0" applyFont="1" applyFill="1" applyBorder="1" applyAlignment="1">
      <alignment horizontal="right"/>
    </xf>
    <xf numFmtId="0" fontId="95" fillId="3" borderId="105" xfId="0" applyFont="1" applyFill="1" applyBorder="1" applyAlignment="1">
      <alignment horizontal="left" indent="1"/>
    </xf>
    <xf numFmtId="0" fontId="32" fillId="11" borderId="31" xfId="0" applyFont="1" applyFill="1" applyBorder="1"/>
    <xf numFmtId="0" fontId="32" fillId="0" borderId="123" xfId="0" applyFont="1" applyBorder="1"/>
    <xf numFmtId="0" fontId="32" fillId="0" borderId="54" xfId="0" applyFont="1" applyBorder="1"/>
    <xf numFmtId="0" fontId="43" fillId="0" borderId="123" xfId="0" applyFont="1" applyBorder="1"/>
    <xf numFmtId="0" fontId="95" fillId="3" borderId="55" xfId="0" applyFont="1" applyFill="1" applyBorder="1"/>
    <xf numFmtId="0" fontId="95" fillId="3" borderId="50" xfId="0" applyFont="1" applyFill="1" applyBorder="1" applyAlignment="1">
      <alignment horizontal="right"/>
    </xf>
    <xf numFmtId="0" fontId="95" fillId="3" borderId="71" xfId="0" applyFont="1" applyFill="1" applyBorder="1" applyAlignment="1">
      <alignment horizontal="left" indent="1"/>
    </xf>
    <xf numFmtId="0" fontId="32" fillId="4" borderId="82" xfId="0" applyFont="1" applyFill="1" applyBorder="1" applyAlignment="1">
      <alignment horizontal="center" vertical="center"/>
    </xf>
    <xf numFmtId="0" fontId="32" fillId="11" borderId="70" xfId="0" applyFont="1" applyFill="1" applyBorder="1"/>
    <xf numFmtId="3" fontId="95" fillId="3" borderId="114" xfId="0" applyNumberFormat="1" applyFont="1" applyFill="1" applyBorder="1"/>
    <xf numFmtId="0" fontId="32" fillId="11" borderId="127" xfId="0" applyFont="1" applyFill="1" applyBorder="1"/>
    <xf numFmtId="0" fontId="60" fillId="11" borderId="31" xfId="0" applyFont="1" applyFill="1" applyBorder="1"/>
    <xf numFmtId="0" fontId="32" fillId="11" borderId="72" xfId="0" applyFont="1" applyFill="1" applyBorder="1"/>
    <xf numFmtId="0" fontId="32" fillId="11" borderId="128" xfId="0" applyFont="1" applyFill="1" applyBorder="1"/>
    <xf numFmtId="3" fontId="32" fillId="3" borderId="129" xfId="0" applyNumberFormat="1" applyFont="1" applyFill="1" applyBorder="1"/>
    <xf numFmtId="3" fontId="32" fillId="3" borderId="114" xfId="0" applyNumberFormat="1" applyFont="1" applyFill="1" applyBorder="1"/>
    <xf numFmtId="3" fontId="59" fillId="3" borderId="130" xfId="0" applyNumberFormat="1" applyFont="1" applyFill="1" applyBorder="1"/>
    <xf numFmtId="3" fontId="42" fillId="8" borderId="131" xfId="0" applyNumberFormat="1" applyFont="1" applyFill="1" applyBorder="1"/>
    <xf numFmtId="3" fontId="95" fillId="3" borderId="132" xfId="0" applyNumberFormat="1" applyFont="1" applyFill="1" applyBorder="1"/>
    <xf numFmtId="0" fontId="94" fillId="0" borderId="59" xfId="0" applyFont="1" applyBorder="1" applyAlignment="1"/>
    <xf numFmtId="0" fontId="64" fillId="3" borderId="79" xfId="0" applyFont="1" applyFill="1" applyBorder="1" applyAlignment="1">
      <alignment horizontal="left" indent="1"/>
    </xf>
    <xf numFmtId="0" fontId="62" fillId="0" borderId="123" xfId="0" applyFont="1" applyBorder="1"/>
    <xf numFmtId="0" fontId="32" fillId="4" borderId="126" xfId="0" applyFont="1" applyFill="1" applyBorder="1" applyAlignment="1">
      <alignment horizontal="center" vertical="center"/>
    </xf>
    <xf numFmtId="0" fontId="87" fillId="4" borderId="125" xfId="0" applyFont="1" applyFill="1" applyBorder="1" applyAlignment="1">
      <alignment horizontal="left" vertical="center"/>
    </xf>
    <xf numFmtId="0" fontId="32" fillId="0" borderId="55" xfId="0" applyFont="1" applyBorder="1" applyAlignment="1">
      <alignment horizontal="left" indent="1"/>
    </xf>
    <xf numFmtId="0" fontId="32" fillId="0" borderId="71" xfId="0" applyFont="1" applyBorder="1" applyAlignment="1">
      <alignment horizontal="left" indent="1"/>
    </xf>
    <xf numFmtId="0" fontId="32" fillId="0" borderId="123" xfId="0" applyFont="1" applyBorder="1" applyAlignment="1">
      <alignment horizontal="left" indent="1"/>
    </xf>
    <xf numFmtId="0" fontId="32" fillId="0" borderId="63" xfId="0" applyFont="1" applyBorder="1" applyAlignment="1">
      <alignment horizontal="left" indent="1"/>
    </xf>
    <xf numFmtId="3" fontId="63" fillId="3" borderId="77" xfId="0" applyNumberFormat="1" applyFont="1" applyFill="1" applyBorder="1"/>
    <xf numFmtId="0" fontId="63" fillId="3" borderId="137" xfId="0" applyFont="1" applyFill="1" applyBorder="1" applyAlignment="1">
      <alignment horizontal="right"/>
    </xf>
    <xf numFmtId="3" fontId="63" fillId="3" borderId="139" xfId="0" applyNumberFormat="1" applyFont="1" applyFill="1" applyBorder="1"/>
    <xf numFmtId="0" fontId="64" fillId="3" borderId="140" xfId="0" applyFont="1" applyFill="1" applyBorder="1" applyAlignment="1">
      <alignment horizontal="left" indent="1"/>
    </xf>
    <xf numFmtId="0" fontId="66" fillId="3" borderId="124" xfId="0" applyFont="1" applyFill="1" applyBorder="1" applyAlignment="1">
      <alignment horizontal="center"/>
    </xf>
    <xf numFmtId="0" fontId="49" fillId="5" borderId="57" xfId="0" applyFont="1" applyFill="1" applyBorder="1"/>
    <xf numFmtId="0" fontId="32" fillId="5" borderId="59" xfId="0" applyFont="1" applyFill="1" applyBorder="1"/>
    <xf numFmtId="0" fontId="32" fillId="5" borderId="107" xfId="0" applyFont="1" applyFill="1" applyBorder="1" applyAlignment="1">
      <alignment horizontal="right"/>
    </xf>
    <xf numFmtId="0" fontId="58" fillId="5" borderId="78" xfId="0" applyFont="1" applyFill="1" applyBorder="1"/>
    <xf numFmtId="0" fontId="58" fillId="5" borderId="138" xfId="0" applyFont="1" applyFill="1" applyBorder="1"/>
    <xf numFmtId="0" fontId="60" fillId="5" borderId="80" xfId="0" applyFont="1" applyFill="1" applyBorder="1"/>
    <xf numFmtId="0" fontId="95" fillId="3" borderId="111" xfId="0" applyFont="1" applyFill="1" applyBorder="1"/>
    <xf numFmtId="0" fontId="95" fillId="3" borderId="111" xfId="0" applyFont="1" applyFill="1" applyBorder="1" applyAlignment="1">
      <alignment horizontal="right"/>
    </xf>
    <xf numFmtId="0" fontId="32" fillId="3" borderId="111" xfId="0" applyFont="1" applyFill="1" applyBorder="1"/>
    <xf numFmtId="3" fontId="95" fillId="3" borderId="111" xfId="0" applyNumberFormat="1" applyFont="1" applyFill="1" applyBorder="1"/>
    <xf numFmtId="0" fontId="95" fillId="3" borderId="111" xfId="0" applyFont="1" applyFill="1" applyBorder="1" applyAlignment="1">
      <alignment horizontal="left" indent="1"/>
    </xf>
    <xf numFmtId="0" fontId="44" fillId="5" borderId="57" xfId="0" applyFont="1" applyFill="1" applyBorder="1"/>
    <xf numFmtId="0" fontId="43" fillId="5" borderId="111" xfId="0" applyFont="1" applyFill="1" applyBorder="1"/>
    <xf numFmtId="0" fontId="43" fillId="5" borderId="112" xfId="0" applyFont="1" applyFill="1" applyBorder="1"/>
    <xf numFmtId="0" fontId="97" fillId="3" borderId="114" xfId="0" applyFont="1" applyFill="1" applyBorder="1" applyAlignment="1" applyProtection="1">
      <alignment horizontal="center"/>
      <protection hidden="1"/>
    </xf>
    <xf numFmtId="3" fontId="64" fillId="5" borderId="31" xfId="0" applyNumberFormat="1" applyFont="1" applyFill="1" applyBorder="1"/>
    <xf numFmtId="3" fontId="98" fillId="3" borderId="106" xfId="0" applyNumberFormat="1" applyFont="1" applyFill="1" applyBorder="1" applyAlignment="1" applyProtection="1">
      <alignment horizontal="right"/>
      <protection hidden="1"/>
    </xf>
    <xf numFmtId="0" fontId="98" fillId="3" borderId="71" xfId="0" applyFont="1" applyFill="1" applyBorder="1" applyAlignment="1" applyProtection="1">
      <alignment horizontal="center"/>
      <protection hidden="1"/>
    </xf>
    <xf numFmtId="3" fontId="98" fillId="3" borderId="114" xfId="0" applyNumberFormat="1" applyFont="1" applyFill="1" applyBorder="1" applyAlignment="1" applyProtection="1">
      <alignment horizontal="right"/>
      <protection hidden="1"/>
    </xf>
    <xf numFmtId="0" fontId="97" fillId="3" borderId="115" xfId="0" applyFont="1" applyFill="1" applyBorder="1" applyAlignment="1" applyProtection="1">
      <alignment horizontal="center"/>
      <protection hidden="1"/>
    </xf>
    <xf numFmtId="3" fontId="64" fillId="5" borderId="113" xfId="0" applyNumberFormat="1" applyFont="1" applyFill="1" applyBorder="1"/>
    <xf numFmtId="3" fontId="98" fillId="3" borderId="115" xfId="0" applyNumberFormat="1" applyFont="1" applyFill="1" applyBorder="1" applyAlignment="1" applyProtection="1">
      <alignment horizontal="right"/>
      <protection hidden="1"/>
    </xf>
    <xf numFmtId="0" fontId="98" fillId="3" borderId="122" xfId="0" applyFont="1" applyFill="1" applyBorder="1" applyAlignment="1" applyProtection="1">
      <alignment horizontal="center"/>
      <protection hidden="1"/>
    </xf>
    <xf numFmtId="0" fontId="97" fillId="3" borderId="116" xfId="0" applyFont="1" applyFill="1" applyBorder="1" applyAlignment="1" applyProtection="1">
      <alignment horizontal="center"/>
      <protection hidden="1"/>
    </xf>
    <xf numFmtId="0" fontId="64" fillId="3" borderId="116" xfId="0" applyFont="1" applyFill="1" applyBorder="1" applyAlignment="1" applyProtection="1">
      <alignment horizontal="right"/>
      <protection hidden="1"/>
    </xf>
    <xf numFmtId="0" fontId="64" fillId="3" borderId="63" xfId="0" applyFont="1" applyFill="1" applyBorder="1" applyAlignment="1" applyProtection="1">
      <alignment horizontal="center"/>
      <protection hidden="1"/>
    </xf>
    <xf numFmtId="0" fontId="97" fillId="3" borderId="114" xfId="0" applyFont="1" applyFill="1" applyBorder="1" applyAlignment="1" applyProtection="1">
      <alignment horizontal="right"/>
      <protection hidden="1"/>
    </xf>
    <xf numFmtId="0" fontId="64" fillId="3" borderId="53" xfId="0" applyFont="1" applyFill="1" applyBorder="1" applyAlignment="1" applyProtection="1">
      <alignment horizontal="right"/>
      <protection hidden="1"/>
    </xf>
    <xf numFmtId="3" fontId="58" fillId="3" borderId="54" xfId="0" applyNumberFormat="1" applyFont="1" applyFill="1" applyBorder="1" applyAlignment="1">
      <alignment horizontal="right"/>
    </xf>
    <xf numFmtId="3" fontId="64" fillId="5" borderId="48" xfId="0" applyNumberFormat="1" applyFont="1" applyFill="1" applyBorder="1"/>
    <xf numFmtId="3" fontId="58" fillId="3" borderId="117" xfId="0" applyNumberFormat="1" applyFont="1" applyFill="1" applyBorder="1" applyAlignment="1" applyProtection="1">
      <alignment horizontal="right"/>
      <protection hidden="1"/>
    </xf>
    <xf numFmtId="0" fontId="58" fillId="3" borderId="53" xfId="0" applyFont="1" applyFill="1" applyBorder="1" applyAlignment="1" applyProtection="1">
      <alignment horizontal="center"/>
      <protection hidden="1"/>
    </xf>
    <xf numFmtId="0" fontId="64" fillId="3" borderId="51" xfId="0" applyFont="1" applyFill="1" applyBorder="1" applyAlignment="1" applyProtection="1">
      <alignment horizontal="right"/>
      <protection hidden="1"/>
    </xf>
    <xf numFmtId="3" fontId="64" fillId="0" borderId="55" xfId="0" applyNumberFormat="1" applyFont="1" applyBorder="1"/>
    <xf numFmtId="0" fontId="64" fillId="0" borderId="114" xfId="0" applyFont="1" applyBorder="1" applyAlignment="1" applyProtection="1">
      <alignment horizontal="right"/>
      <protection hidden="1"/>
    </xf>
    <xf numFmtId="0" fontId="64" fillId="0" borderId="71" xfId="0" applyFont="1" applyBorder="1" applyAlignment="1" applyProtection="1">
      <alignment horizontal="right"/>
      <protection hidden="1"/>
    </xf>
    <xf numFmtId="0" fontId="64" fillId="3" borderId="56" xfId="0" applyFont="1" applyFill="1" applyBorder="1" applyAlignment="1" applyProtection="1">
      <alignment horizontal="right"/>
      <protection hidden="1"/>
    </xf>
    <xf numFmtId="3" fontId="64" fillId="0" borderId="57" xfId="0" applyNumberFormat="1" applyFont="1" applyBorder="1"/>
    <xf numFmtId="0" fontId="97" fillId="3" borderId="106" xfId="0" applyFont="1" applyFill="1" applyBorder="1" applyAlignment="1" applyProtection="1">
      <alignment horizontal="center"/>
      <protection hidden="1"/>
    </xf>
    <xf numFmtId="0" fontId="63" fillId="3" borderId="56" xfId="0" applyFont="1" applyFill="1" applyBorder="1" applyAlignment="1" applyProtection="1">
      <alignment horizontal="right"/>
      <protection hidden="1"/>
    </xf>
    <xf numFmtId="3" fontId="99" fillId="0" borderId="57" xfId="0" applyNumberFormat="1" applyFont="1" applyBorder="1"/>
    <xf numFmtId="0" fontId="64" fillId="0" borderId="56" xfId="0" applyFont="1" applyBorder="1"/>
    <xf numFmtId="0" fontId="64" fillId="0" borderId="57" xfId="0" applyFont="1" applyBorder="1"/>
    <xf numFmtId="3" fontId="63" fillId="5" borderId="31" xfId="0" applyNumberFormat="1" applyFont="1" applyFill="1" applyBorder="1"/>
    <xf numFmtId="0" fontId="64" fillId="5" borderId="31" xfId="0" applyFont="1" applyFill="1" applyBorder="1"/>
    <xf numFmtId="0" fontId="64" fillId="0" borderId="123" xfId="0" applyFont="1" applyBorder="1"/>
    <xf numFmtId="0" fontId="64" fillId="0" borderId="0" xfId="0" applyFont="1" applyBorder="1"/>
    <xf numFmtId="0" fontId="64" fillId="11" borderId="31" xfId="0" applyFont="1" applyFill="1" applyBorder="1"/>
    <xf numFmtId="0" fontId="98" fillId="3" borderId="108" xfId="0" applyFont="1" applyFill="1" applyBorder="1" applyAlignment="1" applyProtection="1">
      <alignment horizontal="right"/>
      <protection hidden="1"/>
    </xf>
    <xf numFmtId="3" fontId="64" fillId="0" borderId="109" xfId="0" applyNumberFormat="1" applyFont="1" applyBorder="1"/>
    <xf numFmtId="0" fontId="100" fillId="3" borderId="116" xfId="0" applyFont="1" applyFill="1" applyBorder="1" applyAlignment="1" applyProtection="1">
      <alignment horizontal="right"/>
      <protection hidden="1"/>
    </xf>
    <xf numFmtId="0" fontId="98" fillId="3" borderId="112" xfId="0" applyFont="1" applyFill="1" applyBorder="1" applyAlignment="1" applyProtection="1">
      <alignment horizontal="right"/>
      <protection hidden="1"/>
    </xf>
    <xf numFmtId="0" fontId="97" fillId="5" borderId="93" xfId="0" applyFont="1" applyFill="1" applyBorder="1" applyAlignment="1" applyProtection="1">
      <alignment horizontal="center"/>
      <protection hidden="1"/>
    </xf>
    <xf numFmtId="0" fontId="100" fillId="5" borderId="93" xfId="0" applyFont="1" applyFill="1" applyBorder="1" applyAlignment="1" applyProtection="1">
      <alignment horizontal="right"/>
      <protection hidden="1"/>
    </xf>
    <xf numFmtId="3" fontId="99" fillId="5" borderId="89" xfId="0" applyNumberFormat="1" applyFont="1" applyFill="1" applyBorder="1"/>
    <xf numFmtId="0" fontId="64" fillId="11" borderId="88" xfId="0" applyFont="1" applyFill="1" applyBorder="1"/>
    <xf numFmtId="0" fontId="100" fillId="5" borderId="118" xfId="0" applyFont="1" applyFill="1" applyBorder="1" applyAlignment="1" applyProtection="1">
      <alignment horizontal="right"/>
      <protection hidden="1"/>
    </xf>
    <xf numFmtId="0" fontId="100" fillId="5" borderId="119" xfId="0" applyFont="1" applyFill="1" applyBorder="1" applyAlignment="1" applyProtection="1">
      <alignment horizontal="right"/>
      <protection hidden="1"/>
    </xf>
    <xf numFmtId="0" fontId="97" fillId="3" borderId="55" xfId="0" applyFont="1" applyFill="1" applyBorder="1" applyAlignment="1" applyProtection="1">
      <alignment horizontal="right"/>
      <protection hidden="1"/>
    </xf>
    <xf numFmtId="0" fontId="98" fillId="3" borderId="114" xfId="0" applyFont="1" applyFill="1" applyBorder="1" applyAlignment="1" applyProtection="1">
      <alignment horizontal="right"/>
      <protection hidden="1"/>
    </xf>
    <xf numFmtId="3" fontId="59" fillId="3" borderId="55" xfId="0" applyNumberFormat="1" applyFont="1" applyFill="1" applyBorder="1" applyAlignment="1">
      <alignment horizontal="right"/>
    </xf>
    <xf numFmtId="3" fontId="98" fillId="5" borderId="70" xfId="0" applyNumberFormat="1" applyFont="1" applyFill="1" applyBorder="1"/>
    <xf numFmtId="3" fontId="100" fillId="3" borderId="114" xfId="0" applyNumberFormat="1" applyFont="1" applyFill="1" applyBorder="1" applyAlignment="1" applyProtection="1">
      <alignment horizontal="right"/>
      <protection hidden="1"/>
    </xf>
    <xf numFmtId="0" fontId="97" fillId="5" borderId="57" xfId="0" applyFont="1" applyFill="1" applyBorder="1" applyAlignment="1">
      <alignment horizontal="center" vertical="center" wrapText="1"/>
    </xf>
    <xf numFmtId="0" fontId="63" fillId="5" borderId="57" xfId="0" applyFont="1" applyFill="1" applyBorder="1" applyAlignment="1">
      <alignment horizontal="center" vertical="center"/>
    </xf>
    <xf numFmtId="3" fontId="64" fillId="5" borderId="59" xfId="0" applyNumberFormat="1" applyFont="1" applyFill="1" applyBorder="1" applyAlignment="1"/>
    <xf numFmtId="0" fontId="64" fillId="11" borderId="58" xfId="0" applyFont="1" applyFill="1" applyBorder="1"/>
    <xf numFmtId="0" fontId="63" fillId="5" borderId="106" xfId="0" applyFont="1" applyFill="1" applyBorder="1" applyAlignment="1">
      <alignment horizontal="center" vertical="center"/>
    </xf>
    <xf numFmtId="0" fontId="97" fillId="3" borderId="55" xfId="0" applyFont="1" applyFill="1" applyBorder="1" applyAlignment="1" applyProtection="1">
      <alignment horizontal="center"/>
      <protection hidden="1"/>
    </xf>
    <xf numFmtId="0" fontId="97" fillId="3" borderId="57" xfId="0" applyFont="1" applyFill="1" applyBorder="1" applyAlignment="1" applyProtection="1">
      <alignment horizontal="center"/>
      <protection hidden="1"/>
    </xf>
    <xf numFmtId="3" fontId="98" fillId="5" borderId="58" xfId="0" applyNumberFormat="1" applyFont="1" applyFill="1" applyBorder="1"/>
    <xf numFmtId="0" fontId="98" fillId="3" borderId="107" xfId="0" applyFont="1" applyFill="1" applyBorder="1" applyAlignment="1" applyProtection="1">
      <alignment horizontal="center"/>
      <protection hidden="1"/>
    </xf>
    <xf numFmtId="0" fontId="101" fillId="0" borderId="123" xfId="0" applyFont="1" applyBorder="1" applyAlignment="1"/>
    <xf numFmtId="0" fontId="64" fillId="0" borderId="63" xfId="0" applyFont="1" applyBorder="1"/>
    <xf numFmtId="3" fontId="97" fillId="3" borderId="120" xfId="0" applyNumberFormat="1" applyFont="1" applyFill="1" applyBorder="1" applyAlignment="1">
      <alignment horizontal="center"/>
    </xf>
    <xf numFmtId="0" fontId="64" fillId="3" borderId="120" xfId="0" applyFont="1" applyFill="1" applyBorder="1"/>
    <xf numFmtId="3" fontId="58" fillId="3" borderId="120" xfId="0" applyNumberFormat="1" applyFont="1" applyFill="1" applyBorder="1" applyAlignment="1">
      <alignment horizontal="right"/>
    </xf>
    <xf numFmtId="3" fontId="64" fillId="5" borderId="80" xfId="0" applyNumberFormat="1" applyFont="1" applyFill="1" applyBorder="1"/>
    <xf numFmtId="3" fontId="100" fillId="3" borderId="121" xfId="0" applyNumberFormat="1" applyFont="1" applyFill="1" applyBorder="1" applyAlignment="1" applyProtection="1">
      <alignment horizontal="right"/>
      <protection hidden="1"/>
    </xf>
    <xf numFmtId="0" fontId="64" fillId="3" borderId="124" xfId="0" applyFont="1" applyFill="1" applyBorder="1" applyAlignment="1" applyProtection="1">
      <alignment horizontal="center"/>
      <protection hidden="1"/>
    </xf>
    <xf numFmtId="0" fontId="64" fillId="3" borderId="57" xfId="0" applyFont="1" applyFill="1" applyBorder="1"/>
    <xf numFmtId="0" fontId="64" fillId="3" borderId="59" xfId="0" applyFont="1" applyFill="1" applyBorder="1"/>
    <xf numFmtId="0" fontId="64" fillId="3" borderId="59" xfId="0" applyFont="1" applyFill="1" applyBorder="1" applyAlignment="1">
      <alignment horizontal="right"/>
    </xf>
    <xf numFmtId="3" fontId="64" fillId="3" borderId="106" xfId="0" applyNumberFormat="1" applyFont="1" applyFill="1" applyBorder="1"/>
    <xf numFmtId="0" fontId="64" fillId="3" borderId="107" xfId="0" applyFont="1" applyFill="1" applyBorder="1" applyAlignment="1">
      <alignment horizontal="left" indent="1"/>
    </xf>
    <xf numFmtId="0" fontId="63" fillId="11" borderId="123" xfId="0" applyFont="1" applyFill="1" applyBorder="1" applyAlignment="1" applyProtection="1">
      <alignment horizontal="right"/>
      <protection hidden="1"/>
    </xf>
    <xf numFmtId="0" fontId="63" fillId="11" borderId="0" xfId="0" applyFont="1" applyFill="1" applyBorder="1" applyAlignment="1" applyProtection="1">
      <alignment horizontal="right"/>
      <protection hidden="1"/>
    </xf>
    <xf numFmtId="0" fontId="63" fillId="11" borderId="116" xfId="0" applyFont="1" applyFill="1" applyBorder="1" applyAlignment="1" applyProtection="1">
      <alignment horizontal="right"/>
      <protection hidden="1"/>
    </xf>
    <xf numFmtId="0" fontId="63" fillId="11" borderId="63" xfId="0" applyFont="1" applyFill="1" applyBorder="1" applyAlignment="1" applyProtection="1">
      <alignment horizontal="left" indent="1"/>
      <protection hidden="1"/>
    </xf>
    <xf numFmtId="0" fontId="64" fillId="3" borderId="55" xfId="0" applyFont="1" applyFill="1" applyBorder="1"/>
    <xf numFmtId="0" fontId="63" fillId="3" borderId="50" xfId="0" applyFont="1" applyFill="1" applyBorder="1" applyAlignment="1">
      <alignment horizontal="right"/>
    </xf>
    <xf numFmtId="0" fontId="64" fillId="3" borderId="50" xfId="0" applyFont="1" applyFill="1" applyBorder="1" applyAlignment="1">
      <alignment horizontal="right"/>
    </xf>
    <xf numFmtId="0" fontId="64" fillId="11" borderId="70" xfId="0" applyFont="1" applyFill="1" applyBorder="1"/>
    <xf numFmtId="3" fontId="64" fillId="3" borderId="114" xfId="0" applyNumberFormat="1" applyFont="1" applyFill="1" applyBorder="1"/>
    <xf numFmtId="0" fontId="64" fillId="3" borderId="71" xfId="0" applyFont="1" applyFill="1" applyBorder="1" applyAlignment="1">
      <alignment horizontal="left" indent="1"/>
    </xf>
    <xf numFmtId="0" fontId="64" fillId="3" borderId="94" xfId="0" applyFont="1" applyFill="1" applyBorder="1"/>
    <xf numFmtId="0" fontId="63" fillId="3" borderId="74" xfId="0" applyFont="1" applyFill="1" applyBorder="1" applyAlignment="1">
      <alignment horizontal="right"/>
    </xf>
    <xf numFmtId="0" fontId="58" fillId="5" borderId="135" xfId="0" applyFont="1" applyFill="1" applyBorder="1"/>
    <xf numFmtId="3" fontId="63" fillId="3" borderId="75" xfId="0" applyNumberFormat="1" applyFont="1" applyFill="1" applyBorder="1"/>
    <xf numFmtId="0" fontId="64" fillId="3" borderId="134" xfId="0" applyFont="1" applyFill="1" applyBorder="1" applyAlignment="1">
      <alignment horizontal="left" indent="1"/>
    </xf>
    <xf numFmtId="0" fontId="64" fillId="3" borderId="95" xfId="0" applyFont="1" applyFill="1" applyBorder="1"/>
    <xf numFmtId="0" fontId="64" fillId="3" borderId="136" xfId="0" applyFont="1" applyFill="1" applyBorder="1"/>
    <xf numFmtId="0" fontId="64" fillId="3" borderId="64" xfId="0" applyFont="1" applyFill="1" applyBorder="1"/>
    <xf numFmtId="0" fontId="58" fillId="3" borderId="64" xfId="0" applyFont="1" applyFill="1" applyBorder="1" applyAlignment="1">
      <alignment horizontal="right"/>
    </xf>
    <xf numFmtId="3" fontId="64" fillId="3" borderId="55" xfId="0" applyNumberFormat="1" applyFont="1" applyFill="1" applyBorder="1" applyAlignment="1">
      <alignment horizontal="center"/>
    </xf>
    <xf numFmtId="3" fontId="64" fillId="3" borderId="50" xfId="0" applyNumberFormat="1" applyFont="1" applyFill="1" applyBorder="1" applyAlignment="1">
      <alignment horizontal="center"/>
    </xf>
    <xf numFmtId="3" fontId="64" fillId="3" borderId="114" xfId="0" applyNumberFormat="1" applyFont="1" applyFill="1" applyBorder="1" applyAlignment="1">
      <alignment horizontal="center"/>
    </xf>
    <xf numFmtId="0" fontId="64" fillId="3" borderId="125" xfId="0" applyFont="1" applyFill="1" applyBorder="1"/>
    <xf numFmtId="0" fontId="64" fillId="3" borderId="82" xfId="0" applyFont="1" applyFill="1" applyBorder="1" applyAlignment="1">
      <alignment horizontal="right"/>
    </xf>
    <xf numFmtId="3" fontId="64" fillId="3" borderId="81" xfId="0" applyNumberFormat="1" applyFont="1" applyFill="1" applyBorder="1" applyAlignment="1">
      <alignment horizontal="center"/>
    </xf>
    <xf numFmtId="3" fontId="64" fillId="3" borderId="62" xfId="0" applyNumberFormat="1" applyFont="1" applyFill="1" applyBorder="1" applyAlignment="1">
      <alignment horizontal="center"/>
    </xf>
    <xf numFmtId="3" fontId="64" fillId="3" borderId="61" xfId="0" applyNumberFormat="1" applyFont="1" applyFill="1" applyBorder="1" applyAlignment="1">
      <alignment horizontal="center"/>
    </xf>
    <xf numFmtId="0" fontId="64" fillId="0" borderId="120" xfId="0" applyFont="1" applyBorder="1"/>
    <xf numFmtId="0" fontId="64" fillId="0" borderId="64" xfId="0" applyFont="1" applyBorder="1" applyAlignment="1">
      <alignment horizontal="right"/>
    </xf>
    <xf numFmtId="3" fontId="64" fillId="0" borderId="80" xfId="0" applyNumberFormat="1" applyFont="1" applyBorder="1" applyAlignment="1">
      <alignment horizontal="center"/>
    </xf>
    <xf numFmtId="3" fontId="64" fillId="0" borderId="65" xfId="0" applyNumberFormat="1" applyFont="1" applyBorder="1" applyAlignment="1">
      <alignment horizontal="center"/>
    </xf>
    <xf numFmtId="3" fontId="64" fillId="0" borderId="66" xfId="0" applyNumberFormat="1" applyFont="1" applyBorder="1" applyAlignment="1">
      <alignment horizontal="center"/>
    </xf>
    <xf numFmtId="0" fontId="64" fillId="0" borderId="125" xfId="0" applyFont="1" applyBorder="1"/>
    <xf numFmtId="0" fontId="64" fillId="0" borderId="82" xfId="0" applyFont="1" applyBorder="1" applyAlignment="1">
      <alignment horizontal="right"/>
    </xf>
    <xf numFmtId="3" fontId="64" fillId="0" borderId="81" xfId="0" applyNumberFormat="1" applyFont="1" applyBorder="1" applyAlignment="1">
      <alignment horizontal="center"/>
    </xf>
    <xf numFmtId="3" fontId="64" fillId="0" borderId="62" xfId="0" applyNumberFormat="1" applyFont="1" applyBorder="1" applyAlignment="1">
      <alignment horizontal="center"/>
    </xf>
    <xf numFmtId="3" fontId="64" fillId="0" borderId="61" xfId="0" applyNumberFormat="1" applyFont="1" applyBorder="1" applyAlignment="1">
      <alignment horizontal="center"/>
    </xf>
    <xf numFmtId="164" fontId="63" fillId="3" borderId="55" xfId="0" applyNumberFormat="1" applyFont="1" applyFill="1" applyBorder="1" applyAlignment="1">
      <alignment horizontal="center"/>
    </xf>
    <xf numFmtId="3" fontId="63" fillId="3" borderId="50" xfId="0" applyNumberFormat="1" applyFont="1" applyFill="1" applyBorder="1" applyAlignment="1">
      <alignment horizontal="center"/>
    </xf>
    <xf numFmtId="164" fontId="63" fillId="3" borderId="114" xfId="0" applyNumberFormat="1" applyFont="1" applyFill="1" applyBorder="1" applyAlignment="1">
      <alignment horizontal="center"/>
    </xf>
    <xf numFmtId="0" fontId="58" fillId="3" borderId="125" xfId="0" applyFont="1" applyFill="1" applyBorder="1"/>
    <xf numFmtId="0" fontId="58" fillId="3" borderId="82" xfId="0" applyFont="1" applyFill="1" applyBorder="1" applyAlignment="1">
      <alignment horizontal="right"/>
    </xf>
    <xf numFmtId="164" fontId="101" fillId="3" borderId="125" xfId="0" applyNumberFormat="1" applyFont="1" applyFill="1" applyBorder="1" applyAlignment="1">
      <alignment horizontal="center"/>
    </xf>
    <xf numFmtId="0" fontId="58" fillId="3" borderId="82" xfId="0" applyFont="1" applyFill="1" applyBorder="1"/>
    <xf numFmtId="3" fontId="58" fillId="3" borderId="125" xfId="0" applyNumberFormat="1" applyFont="1" applyFill="1" applyBorder="1" applyAlignment="1">
      <alignment horizontal="center"/>
    </xf>
    <xf numFmtId="3" fontId="58" fillId="3" borderId="133" xfId="0" applyNumberFormat="1" applyFont="1" applyFill="1" applyBorder="1" applyAlignment="1">
      <alignment horizontal="center"/>
    </xf>
    <xf numFmtId="0" fontId="97" fillId="5" borderId="106" xfId="0" applyFont="1" applyFill="1" applyBorder="1" applyAlignment="1">
      <alignment horizontal="center" vertical="center" wrapText="1"/>
    </xf>
    <xf numFmtId="0" fontId="63" fillId="5" borderId="59" xfId="0" applyFont="1" applyFill="1" applyBorder="1" applyAlignment="1">
      <alignment horizontal="center" vertical="center"/>
    </xf>
    <xf numFmtId="0" fontId="63" fillId="5" borderId="107" xfId="0" applyFont="1" applyFill="1" applyBorder="1" applyAlignment="1">
      <alignment horizontal="center" vertical="center"/>
    </xf>
    <xf numFmtId="164" fontId="65" fillId="3" borderId="121" xfId="0" applyNumberFormat="1" applyFont="1" applyFill="1" applyBorder="1"/>
    <xf numFmtId="0" fontId="104" fillId="0" borderId="0" xfId="0" applyFont="1" applyAlignment="1">
      <alignment horizontal="center"/>
    </xf>
    <xf numFmtId="0" fontId="102" fillId="3" borderId="57" xfId="0" applyFont="1" applyFill="1" applyBorder="1"/>
    <xf numFmtId="0" fontId="102" fillId="3" borderId="59" xfId="0" applyFont="1" applyFill="1" applyBorder="1" applyAlignment="1">
      <alignment horizontal="right"/>
    </xf>
    <xf numFmtId="0" fontId="103" fillId="3" borderId="59" xfId="0" applyFont="1" applyFill="1" applyBorder="1"/>
    <xf numFmtId="3" fontId="102" fillId="3" borderId="59" xfId="0" applyNumberFormat="1" applyFont="1" applyFill="1" applyBorder="1"/>
    <xf numFmtId="0" fontId="102" fillId="3" borderId="106" xfId="0" applyFont="1" applyFill="1" applyBorder="1" applyAlignment="1">
      <alignment horizontal="left" indent="1"/>
    </xf>
    <xf numFmtId="0" fontId="51" fillId="3" borderId="59" xfId="0" applyFont="1" applyFill="1" applyBorder="1"/>
    <xf numFmtId="0" fontId="51" fillId="0" borderId="59" xfId="0" applyFont="1" applyBorder="1"/>
    <xf numFmtId="0" fontId="64" fillId="3" borderId="125" xfId="0" applyFont="1" applyFill="1" applyBorder="1" applyAlignment="1">
      <alignment horizontal="right"/>
    </xf>
    <xf numFmtId="3" fontId="64" fillId="3" borderId="125" xfId="0" applyNumberFormat="1" applyFont="1" applyFill="1" applyBorder="1" applyAlignment="1">
      <alignment horizontal="center"/>
    </xf>
    <xf numFmtId="3" fontId="64" fillId="3" borderId="82" xfId="0" applyNumberFormat="1" applyFont="1" applyFill="1" applyBorder="1" applyAlignment="1">
      <alignment horizontal="center"/>
    </xf>
    <xf numFmtId="3" fontId="64" fillId="3" borderId="133" xfId="0" applyNumberFormat="1" applyFont="1" applyFill="1" applyBorder="1" applyAlignment="1">
      <alignment horizontal="center"/>
    </xf>
    <xf numFmtId="0" fontId="64" fillId="3" borderId="74" xfId="0" applyFont="1" applyFill="1" applyBorder="1" applyAlignment="1">
      <alignment horizontal="right"/>
    </xf>
    <xf numFmtId="0" fontId="63" fillId="3" borderId="94" xfId="0" applyFont="1" applyFill="1" applyBorder="1" applyAlignment="1">
      <alignment horizontal="center"/>
    </xf>
    <xf numFmtId="0" fontId="63" fillId="3" borderId="74" xfId="0" applyFont="1" applyFill="1" applyBorder="1" applyAlignment="1">
      <alignment horizontal="center"/>
    </xf>
    <xf numFmtId="166" fontId="63" fillId="3" borderId="94" xfId="0" applyNumberFormat="1" applyFont="1" applyFill="1" applyBorder="1" applyAlignment="1">
      <alignment horizontal="center"/>
    </xf>
    <xf numFmtId="0" fontId="63" fillId="3" borderId="75" xfId="0" applyFont="1" applyFill="1" applyBorder="1" applyAlignment="1">
      <alignment horizontal="center"/>
    </xf>
    <xf numFmtId="0" fontId="53" fillId="11" borderId="85" xfId="0" applyFont="1" applyFill="1" applyBorder="1" applyAlignment="1" applyProtection="1">
      <alignment horizontal="right"/>
      <protection hidden="1"/>
    </xf>
    <xf numFmtId="0" fontId="54" fillId="11" borderId="14" xfId="0" applyFont="1" applyFill="1" applyBorder="1" applyAlignment="1" applyProtection="1">
      <alignment horizontal="right"/>
      <protection hidden="1"/>
    </xf>
    <xf numFmtId="0" fontId="54" fillId="11" borderId="141" xfId="0" applyFont="1" applyFill="1" applyBorder="1" applyAlignment="1" applyProtection="1">
      <alignment horizontal="right"/>
      <protection hidden="1"/>
    </xf>
    <xf numFmtId="0" fontId="54" fillId="11" borderId="117" xfId="0" applyFont="1" applyFill="1" applyBorder="1" applyAlignment="1" applyProtection="1">
      <alignment horizontal="right"/>
      <protection hidden="1"/>
    </xf>
    <xf numFmtId="0" fontId="54" fillId="11" borderId="100" xfId="0" applyFont="1" applyFill="1" applyBorder="1" applyAlignment="1" applyProtection="1">
      <alignment horizontal="left" indent="1"/>
      <protection hidden="1"/>
    </xf>
    <xf numFmtId="0" fontId="32" fillId="8" borderId="142" xfId="0" applyFont="1" applyFill="1" applyBorder="1"/>
    <xf numFmtId="0" fontId="42" fillId="8" borderId="8" xfId="0" applyFont="1" applyFill="1" applyBorder="1" applyAlignment="1">
      <alignment horizontal="right"/>
    </xf>
    <xf numFmtId="0" fontId="32" fillId="11" borderId="49" xfId="0" applyFont="1" applyFill="1" applyBorder="1"/>
    <xf numFmtId="3" fontId="57" fillId="8" borderId="143" xfId="0" applyNumberFormat="1" applyFont="1" applyFill="1" applyBorder="1"/>
    <xf numFmtId="0" fontId="45" fillId="8" borderId="144" xfId="0" applyFont="1" applyFill="1" applyBorder="1" applyAlignment="1">
      <alignment horizontal="left" indent="1"/>
    </xf>
    <xf numFmtId="0" fontId="0" fillId="0" borderId="59" xfId="0" applyBorder="1" applyAlignment="1"/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right" vertical="center" wrapText="1"/>
      <protection hidden="1"/>
    </xf>
    <xf numFmtId="0" fontId="4" fillId="6" borderId="11" xfId="0" applyFont="1" applyFill="1" applyBorder="1" applyAlignment="1" applyProtection="1">
      <alignment horizontal="right" vertical="center" wrapText="1"/>
      <protection hidden="1"/>
    </xf>
    <xf numFmtId="0" fontId="29" fillId="2" borderId="1" xfId="0" applyFont="1" applyFill="1" applyBorder="1" applyAlignment="1" applyProtection="1">
      <alignment horizontal="center" textRotation="90" wrapText="1"/>
      <protection hidden="1"/>
    </xf>
    <xf numFmtId="0" fontId="29" fillId="2" borderId="40" xfId="0" applyFont="1" applyFill="1" applyBorder="1" applyAlignment="1" applyProtection="1">
      <alignment horizontal="center" textRotation="90" wrapText="1"/>
      <protection hidden="1"/>
    </xf>
    <xf numFmtId="0" fontId="29" fillId="2" borderId="6" xfId="0" applyFont="1" applyFill="1" applyBorder="1" applyAlignment="1" applyProtection="1">
      <alignment horizontal="center" textRotation="90" wrapText="1"/>
      <protection hidden="1"/>
    </xf>
    <xf numFmtId="0" fontId="64" fillId="3" borderId="57" xfId="0" applyFont="1" applyFill="1" applyBorder="1" applyAlignment="1" applyProtection="1">
      <alignment horizontal="center"/>
      <protection hidden="1"/>
    </xf>
    <xf numFmtId="0" fontId="64" fillId="3" borderId="59" xfId="0" applyFont="1" applyFill="1" applyBorder="1" applyAlignment="1" applyProtection="1">
      <alignment horizontal="center"/>
      <protection hidden="1"/>
    </xf>
    <xf numFmtId="0" fontId="64" fillId="3" borderId="60" xfId="0" applyFont="1" applyFill="1" applyBorder="1" applyAlignment="1" applyProtection="1">
      <alignment horizontal="center"/>
      <protection hidden="1"/>
    </xf>
    <xf numFmtId="0" fontId="89" fillId="10" borderId="0" xfId="0" applyFont="1" applyFill="1" applyAlignment="1">
      <alignment horizontal="center" vertical="center" wrapText="1"/>
    </xf>
    <xf numFmtId="0" fontId="98" fillId="3" borderId="50" xfId="0" applyFont="1" applyFill="1" applyBorder="1" applyAlignment="1" applyProtection="1">
      <alignment horizontal="left"/>
      <protection hidden="1"/>
    </xf>
    <xf numFmtId="0" fontId="78" fillId="3" borderId="21" xfId="0" applyFont="1" applyFill="1" applyBorder="1"/>
    <xf numFmtId="0" fontId="98" fillId="3" borderId="91" xfId="0" applyFont="1" applyFill="1" applyBorder="1" applyAlignment="1" applyProtection="1">
      <alignment horizontal="left"/>
      <protection hidden="1"/>
    </xf>
    <xf numFmtId="0" fontId="78" fillId="3" borderId="92" xfId="0" applyFont="1" applyFill="1" applyBorder="1"/>
    <xf numFmtId="0" fontId="97" fillId="3" borderId="0" xfId="0" applyFont="1" applyFill="1" applyBorder="1" applyAlignment="1" applyProtection="1">
      <alignment horizontal="right"/>
      <protection hidden="1"/>
    </xf>
    <xf numFmtId="0" fontId="20" fillId="3" borderId="52" xfId="0" applyFont="1" applyFill="1" applyBorder="1" applyAlignment="1">
      <alignment horizontal="right"/>
    </xf>
    <xf numFmtId="0" fontId="98" fillId="3" borderId="55" xfId="0" applyFont="1" applyFill="1" applyBorder="1" applyAlignment="1" applyProtection="1">
      <alignment horizontal="left"/>
      <protection hidden="1"/>
    </xf>
    <xf numFmtId="0" fontId="98" fillId="3" borderId="57" xfId="0" applyFont="1" applyFill="1" applyBorder="1" applyAlignment="1" applyProtection="1">
      <alignment horizontal="left"/>
      <protection hidden="1"/>
    </xf>
    <xf numFmtId="0" fontId="78" fillId="3" borderId="60" xfId="0" applyFont="1" applyFill="1" applyBorder="1"/>
    <xf numFmtId="0" fontId="44" fillId="5" borderId="110" xfId="0" applyFont="1" applyFill="1" applyBorder="1" applyAlignment="1">
      <alignment horizontal="center"/>
    </xf>
    <xf numFmtId="0" fontId="44" fillId="5" borderId="111" xfId="0" applyFont="1" applyFill="1" applyBorder="1" applyAlignment="1">
      <alignment horizontal="center"/>
    </xf>
    <xf numFmtId="0" fontId="44" fillId="5" borderId="112" xfId="0" applyFont="1" applyFill="1" applyBorder="1" applyAlignment="1">
      <alignment horizontal="center"/>
    </xf>
    <xf numFmtId="0" fontId="64" fillId="0" borderId="0" xfId="0" applyFont="1" applyBorder="1" applyAlignment="1">
      <alignment horizontal="left" vertical="top" wrapText="1"/>
    </xf>
    <xf numFmtId="0" fontId="64" fillId="0" borderId="63" xfId="0" applyFont="1" applyBorder="1" applyAlignment="1">
      <alignment horizontal="left" vertical="top" wrapText="1"/>
    </xf>
    <xf numFmtId="0" fontId="72" fillId="0" borderId="0" xfId="0" applyFont="1" applyAlignment="1" applyProtection="1">
      <alignment horizontal="right" wrapText="1"/>
      <protection hidden="1"/>
    </xf>
    <xf numFmtId="0" fontId="46" fillId="5" borderId="4" xfId="0" applyFont="1" applyFill="1" applyBorder="1" applyAlignment="1" applyProtection="1">
      <alignment horizontal="center"/>
      <protection hidden="1"/>
    </xf>
    <xf numFmtId="0" fontId="46" fillId="5" borderId="10" xfId="0" applyFont="1" applyFill="1" applyBorder="1" applyAlignment="1" applyProtection="1">
      <alignment horizontal="center"/>
      <protection hidden="1"/>
    </xf>
    <xf numFmtId="0" fontId="46" fillId="5" borderId="4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9" xfId="0" applyFont="1" applyFill="1" applyBorder="1" applyAlignment="1" applyProtection="1">
      <alignment horizontal="center" vertical="center"/>
      <protection hidden="1"/>
    </xf>
    <xf numFmtId="0" fontId="46" fillId="5" borderId="4" xfId="0" applyFont="1" applyFill="1" applyBorder="1" applyAlignment="1" applyProtection="1">
      <alignment horizontal="center" vertical="center" wrapText="1"/>
      <protection hidden="1"/>
    </xf>
    <xf numFmtId="0" fontId="46" fillId="5" borderId="10" xfId="0" applyFont="1" applyFill="1" applyBorder="1" applyAlignment="1" applyProtection="1">
      <alignment horizontal="center" vertical="center" wrapText="1"/>
      <protection hidden="1"/>
    </xf>
    <xf numFmtId="0" fontId="46" fillId="5" borderId="9" xfId="0" applyFont="1" applyFill="1" applyBorder="1" applyAlignment="1" applyProtection="1">
      <alignment horizontal="center" vertical="center" wrapText="1"/>
      <protection hidden="1"/>
    </xf>
    <xf numFmtId="0" fontId="105" fillId="3" borderId="57" xfId="0" applyFont="1" applyFill="1" applyBorder="1" applyAlignment="1"/>
    <xf numFmtId="0" fontId="9" fillId="0" borderId="59" xfId="0" applyFont="1" applyBorder="1" applyAlignment="1"/>
    <xf numFmtId="0" fontId="81" fillId="0" borderId="107" xfId="0" applyFont="1" applyBorder="1" applyAlignment="1"/>
  </cellXfs>
  <cellStyles count="2">
    <cellStyle name="Обычный" xfId="0" builtinId="0"/>
    <cellStyle name="Обычный 2" xfId="1"/>
  </cellStyles>
  <dxfs count="4">
    <dxf>
      <font>
        <color rgb="FFC00000"/>
      </font>
    </dxf>
    <dxf>
      <font>
        <color theme="0"/>
      </font>
    </dxf>
    <dxf>
      <font>
        <color rgb="FFA5002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V78"/>
  <sheetViews>
    <sheetView showGridLines="0" zoomScale="112" zoomScaleNormal="112" workbookViewId="0">
      <pane ySplit="3" topLeftCell="A4" activePane="bottomLeft" state="frozen"/>
      <selection activeCell="O13" sqref="O13"/>
      <selection pane="bottomLeft" activeCell="K1" sqref="K1:K1048576"/>
    </sheetView>
  </sheetViews>
  <sheetFormatPr defaultRowHeight="15" x14ac:dyDescent="0.25"/>
  <cols>
    <col min="1" max="1" width="4.42578125" style="2" hidden="1" customWidth="1"/>
    <col min="2" max="2" width="4.7109375" style="136" hidden="1" customWidth="1"/>
    <col min="3" max="3" width="48.140625" style="137" customWidth="1"/>
    <col min="4" max="4" width="11.42578125" style="4" customWidth="1"/>
    <col min="5" max="5" width="0.7109375" style="5" customWidth="1"/>
    <col min="6" max="6" width="14.140625" style="5" customWidth="1"/>
    <col min="7" max="7" width="14" style="5" customWidth="1"/>
    <col min="8" max="8" width="10" style="5" hidden="1" customWidth="1"/>
    <col min="9" max="9" width="5.42578125" style="7" hidden="1" customWidth="1"/>
    <col min="10" max="10" width="1.85546875" style="5" customWidth="1"/>
    <col min="11" max="11" width="4.7109375" style="136" hidden="1" customWidth="1"/>
    <col min="12" max="12" width="48.140625" style="137" customWidth="1"/>
    <col min="13" max="13" width="11.5703125" style="4" customWidth="1"/>
    <col min="14" max="14" width="0.7109375" style="5" customWidth="1"/>
    <col min="15" max="15" width="14.140625" style="5" customWidth="1"/>
    <col min="16" max="16" width="15.5703125" style="5" customWidth="1"/>
    <col min="17" max="17" width="15.5703125" style="5" hidden="1" customWidth="1"/>
    <col min="18" max="18" width="15.5703125" style="137" hidden="1" customWidth="1"/>
    <col min="19" max="19" width="1.5703125" style="15" customWidth="1"/>
    <col min="20" max="16384" width="9.140625" style="5"/>
  </cols>
  <sheetData>
    <row r="1" spans="1:22" ht="16.5" customHeight="1" x14ac:dyDescent="0.25">
      <c r="A1" s="1"/>
      <c r="B1" s="2"/>
      <c r="C1" s="3">
        <v>0.38438440516850514</v>
      </c>
      <c r="G1" s="6"/>
      <c r="K1" s="8"/>
      <c r="L1" s="9" t="s">
        <v>0</v>
      </c>
      <c r="M1" s="10">
        <v>201584.18000000002</v>
      </c>
      <c r="N1" s="11"/>
      <c r="O1" s="12" t="s">
        <v>1</v>
      </c>
      <c r="P1" s="13">
        <v>0.20139664492301868</v>
      </c>
      <c r="Q1" s="6"/>
      <c r="R1" s="14"/>
    </row>
    <row r="2" spans="1:22" ht="24" customHeight="1" x14ac:dyDescent="0.25">
      <c r="B2" s="532" t="s">
        <v>2</v>
      </c>
      <c r="C2" s="16" t="s">
        <v>3</v>
      </c>
      <c r="D2" s="17">
        <v>2017</v>
      </c>
      <c r="E2" s="18"/>
      <c r="F2" s="19" t="s">
        <v>221</v>
      </c>
      <c r="G2" s="20">
        <v>2019</v>
      </c>
      <c r="H2" s="21"/>
      <c r="I2" s="534" t="s">
        <v>4</v>
      </c>
      <c r="K2" s="536" t="s">
        <v>2</v>
      </c>
      <c r="L2" s="22" t="s">
        <v>5</v>
      </c>
      <c r="M2" s="17">
        <v>2017</v>
      </c>
      <c r="N2" s="18"/>
      <c r="O2" s="23" t="s">
        <v>221</v>
      </c>
      <c r="P2" s="20">
        <v>2019</v>
      </c>
      <c r="Q2" s="24"/>
      <c r="R2" s="538" t="s">
        <v>4</v>
      </c>
    </row>
    <row r="3" spans="1:22" ht="16.5" customHeight="1" x14ac:dyDescent="0.25">
      <c r="B3" s="533"/>
      <c r="C3" s="25" t="s">
        <v>6</v>
      </c>
      <c r="D3" s="26" t="s">
        <v>7</v>
      </c>
      <c r="E3" s="27"/>
      <c r="F3" s="28" t="s">
        <v>8</v>
      </c>
      <c r="G3" s="29" t="s">
        <v>9</v>
      </c>
      <c r="H3" s="30" t="s">
        <v>10</v>
      </c>
      <c r="I3" s="535"/>
      <c r="K3" s="537"/>
      <c r="L3" s="31" t="s">
        <v>6</v>
      </c>
      <c r="M3" s="32" t="s">
        <v>7</v>
      </c>
      <c r="N3" s="33"/>
      <c r="O3" s="34" t="s">
        <v>11</v>
      </c>
      <c r="P3" s="35" t="s">
        <v>9</v>
      </c>
      <c r="Q3" s="36" t="s">
        <v>12</v>
      </c>
      <c r="R3" s="539"/>
    </row>
    <row r="4" spans="1:22" ht="16.5" customHeight="1" x14ac:dyDescent="0.25">
      <c r="B4" s="37">
        <v>103</v>
      </c>
      <c r="C4" s="38" t="s">
        <v>13</v>
      </c>
      <c r="D4" s="39">
        <v>2789030.3</v>
      </c>
      <c r="E4" s="40"/>
      <c r="F4" s="41">
        <v>2863219.87</v>
      </c>
      <c r="G4" s="42">
        <v>3100000</v>
      </c>
      <c r="H4" s="43" t="s">
        <v>222</v>
      </c>
      <c r="I4" s="44">
        <v>0.92361931290322585</v>
      </c>
      <c r="K4" s="45">
        <v>200</v>
      </c>
      <c r="L4" s="46" t="s">
        <v>14</v>
      </c>
      <c r="M4" s="47">
        <v>5987048</v>
      </c>
      <c r="N4" s="33"/>
      <c r="O4" s="48">
        <v>4650986.58</v>
      </c>
      <c r="P4" s="49">
        <v>5490000</v>
      </c>
      <c r="Q4" s="36" t="s">
        <v>223</v>
      </c>
      <c r="R4" s="50">
        <v>0.8471742404371585</v>
      </c>
      <c r="T4" s="51"/>
    </row>
    <row r="5" spans="1:22" x14ac:dyDescent="0.25">
      <c r="B5" s="52"/>
      <c r="C5" s="53"/>
      <c r="D5" s="54"/>
      <c r="E5" s="33"/>
      <c r="F5" s="55"/>
      <c r="G5" s="49"/>
      <c r="H5" s="43" t="s">
        <v>224</v>
      </c>
      <c r="I5" s="56"/>
      <c r="K5" s="57" t="s">
        <v>15</v>
      </c>
      <c r="L5" s="58" t="s">
        <v>16</v>
      </c>
      <c r="M5" s="59">
        <v>7212142</v>
      </c>
      <c r="N5" s="33"/>
      <c r="O5" s="60">
        <v>6446743.04</v>
      </c>
      <c r="P5" s="61">
        <v>9091969.5600000005</v>
      </c>
      <c r="Q5" s="36"/>
      <c r="R5" s="62">
        <v>0.70905902153064393</v>
      </c>
    </row>
    <row r="6" spans="1:22" x14ac:dyDescent="0.25">
      <c r="A6" s="63">
        <v>0.1</v>
      </c>
      <c r="B6" s="64">
        <v>100</v>
      </c>
      <c r="C6" s="65" t="s">
        <v>17</v>
      </c>
      <c r="D6" s="66">
        <v>6955279.5800000001</v>
      </c>
      <c r="E6" s="33"/>
      <c r="F6" s="55">
        <v>8101329.7300000004</v>
      </c>
      <c r="G6" s="67">
        <v>11011869.560000001</v>
      </c>
      <c r="H6" s="43" t="s">
        <v>225</v>
      </c>
      <c r="I6" s="56">
        <v>0.73569067321934389</v>
      </c>
      <c r="K6" s="45">
        <v>2001</v>
      </c>
      <c r="L6" s="46" t="s">
        <v>18</v>
      </c>
      <c r="M6" s="47" t="s">
        <v>19</v>
      </c>
      <c r="N6" s="33"/>
      <c r="O6" s="48">
        <v>0</v>
      </c>
      <c r="P6" s="67">
        <v>610000</v>
      </c>
      <c r="Q6" s="36" t="s">
        <v>226</v>
      </c>
      <c r="R6" s="50">
        <v>0</v>
      </c>
    </row>
    <row r="7" spans="1:22" x14ac:dyDescent="0.25">
      <c r="B7" s="64">
        <v>101</v>
      </c>
      <c r="C7" s="65" t="s">
        <v>20</v>
      </c>
      <c r="D7" s="66">
        <v>1395312</v>
      </c>
      <c r="E7" s="33"/>
      <c r="F7" s="55">
        <v>438275</v>
      </c>
      <c r="G7" s="49">
        <v>0</v>
      </c>
      <c r="H7" s="43" t="s">
        <v>227</v>
      </c>
      <c r="I7" s="56" t="s">
        <v>228</v>
      </c>
      <c r="K7" s="68">
        <v>201</v>
      </c>
      <c r="L7" s="69" t="s">
        <v>21</v>
      </c>
      <c r="M7" s="70">
        <v>3418163</v>
      </c>
      <c r="N7" s="33"/>
      <c r="O7" s="48">
        <v>2536361.7000000002</v>
      </c>
      <c r="P7" s="67">
        <v>3216780</v>
      </c>
      <c r="Q7" s="36" t="s">
        <v>229</v>
      </c>
      <c r="R7" s="50">
        <v>0.78847844739149098</v>
      </c>
      <c r="T7" s="4"/>
      <c r="U7" s="4"/>
    </row>
    <row r="8" spans="1:22" x14ac:dyDescent="0.25">
      <c r="B8" s="64">
        <v>102</v>
      </c>
      <c r="C8" s="65" t="s">
        <v>22</v>
      </c>
      <c r="D8" s="66">
        <v>1276487</v>
      </c>
      <c r="E8" s="33"/>
      <c r="F8" s="55">
        <v>1402647.33</v>
      </c>
      <c r="G8" s="67">
        <v>848000</v>
      </c>
      <c r="H8" s="43" t="s">
        <v>230</v>
      </c>
      <c r="I8" s="56">
        <v>1.6540652476415094</v>
      </c>
      <c r="K8" s="68">
        <v>2011</v>
      </c>
      <c r="L8" s="69" t="s">
        <v>23</v>
      </c>
      <c r="M8" s="71" t="s">
        <v>19</v>
      </c>
      <c r="N8" s="33"/>
      <c r="O8" s="48">
        <v>1005581.2299999997</v>
      </c>
      <c r="P8" s="49">
        <v>649789.56000000006</v>
      </c>
      <c r="Q8" s="36" t="s">
        <v>231</v>
      </c>
      <c r="R8" s="50">
        <v>1.5475490711177318</v>
      </c>
    </row>
    <row r="9" spans="1:22" x14ac:dyDescent="0.25">
      <c r="B9" s="64">
        <v>104</v>
      </c>
      <c r="C9" s="65" t="s">
        <v>24</v>
      </c>
      <c r="D9" s="66"/>
      <c r="E9" s="33"/>
      <c r="F9" s="55">
        <v>554421.06999999995</v>
      </c>
      <c r="G9" s="67">
        <v>0</v>
      </c>
      <c r="H9" s="43" t="s">
        <v>232</v>
      </c>
      <c r="I9" s="56" t="s">
        <v>228</v>
      </c>
      <c r="K9" s="68">
        <v>2012</v>
      </c>
      <c r="L9" s="69" t="s">
        <v>25</v>
      </c>
      <c r="M9" s="71" t="s">
        <v>19</v>
      </c>
      <c r="N9" s="33"/>
      <c r="O9" s="48"/>
      <c r="P9" s="49">
        <v>240000</v>
      </c>
      <c r="Q9" s="36" t="s">
        <v>233</v>
      </c>
      <c r="R9" s="50">
        <v>0</v>
      </c>
    </row>
    <row r="10" spans="1:22" x14ac:dyDescent="0.25">
      <c r="B10" s="64">
        <v>105</v>
      </c>
      <c r="C10" s="65" t="s">
        <v>26</v>
      </c>
      <c r="D10" s="66">
        <v>238480</v>
      </c>
      <c r="E10" s="33"/>
      <c r="F10" s="55">
        <v>124775.43</v>
      </c>
      <c r="G10" s="49">
        <v>0</v>
      </c>
      <c r="H10" s="43" t="s">
        <v>234</v>
      </c>
      <c r="I10" s="56" t="s">
        <v>228</v>
      </c>
      <c r="K10" s="68">
        <v>202</v>
      </c>
      <c r="L10" s="69" t="s">
        <v>27</v>
      </c>
      <c r="M10" s="70">
        <v>1723049</v>
      </c>
      <c r="N10" s="33"/>
      <c r="O10" s="48">
        <v>2083300</v>
      </c>
      <c r="P10" s="49">
        <v>2283000</v>
      </c>
      <c r="Q10" s="36" t="s">
        <v>235</v>
      </c>
      <c r="R10" s="50">
        <v>0.91252737625930791</v>
      </c>
    </row>
    <row r="11" spans="1:22" x14ac:dyDescent="0.25">
      <c r="B11" s="64">
        <v>106</v>
      </c>
      <c r="C11" s="65" t="s">
        <v>28</v>
      </c>
      <c r="D11" s="66">
        <v>612035</v>
      </c>
      <c r="E11" s="33"/>
      <c r="F11" s="55">
        <v>604276.4</v>
      </c>
      <c r="G11" s="67">
        <v>0</v>
      </c>
      <c r="H11" s="43" t="s">
        <v>236</v>
      </c>
      <c r="I11" s="56" t="s">
        <v>228</v>
      </c>
      <c r="K11" s="68">
        <v>203</v>
      </c>
      <c r="L11" s="69" t="s">
        <v>29</v>
      </c>
      <c r="M11" s="70">
        <v>1060719</v>
      </c>
      <c r="N11" s="33"/>
      <c r="O11" s="48">
        <v>642274.61999999988</v>
      </c>
      <c r="P11" s="49">
        <v>1800000</v>
      </c>
      <c r="Q11" s="36" t="s">
        <v>237</v>
      </c>
      <c r="R11" s="50">
        <v>0.35681923333333326</v>
      </c>
      <c r="V11" s="51"/>
    </row>
    <row r="12" spans="1:22" x14ac:dyDescent="0.25">
      <c r="B12" s="64">
        <v>107</v>
      </c>
      <c r="C12" s="65" t="s">
        <v>30</v>
      </c>
      <c r="D12" s="66">
        <v>271300</v>
      </c>
      <c r="E12" s="33"/>
      <c r="F12" s="55">
        <v>178493.7</v>
      </c>
      <c r="G12" s="49">
        <v>220000</v>
      </c>
      <c r="H12" s="43" t="s">
        <v>238</v>
      </c>
      <c r="I12" s="56">
        <v>0.81133500000000003</v>
      </c>
      <c r="K12" s="68">
        <v>204</v>
      </c>
      <c r="L12" s="69" t="s">
        <v>31</v>
      </c>
      <c r="M12" s="70">
        <v>689661</v>
      </c>
      <c r="N12" s="33"/>
      <c r="O12" s="48">
        <v>58193.18</v>
      </c>
      <c r="P12" s="49">
        <v>60000</v>
      </c>
      <c r="Q12" s="36" t="s">
        <v>239</v>
      </c>
      <c r="R12" s="50">
        <v>0.96988633333333329</v>
      </c>
    </row>
    <row r="13" spans="1:22" x14ac:dyDescent="0.25">
      <c r="B13" s="64">
        <v>108</v>
      </c>
      <c r="C13" s="65" t="s">
        <v>32</v>
      </c>
      <c r="D13" s="66">
        <v>88050</v>
      </c>
      <c r="E13" s="33"/>
      <c r="F13" s="72">
        <v>2100</v>
      </c>
      <c r="G13" s="49">
        <v>80000</v>
      </c>
      <c r="H13" s="43" t="s">
        <v>240</v>
      </c>
      <c r="I13" s="56">
        <v>2.6249999999999999E-2</v>
      </c>
      <c r="K13" s="68">
        <v>2041</v>
      </c>
      <c r="L13" s="69" t="s">
        <v>33</v>
      </c>
      <c r="M13" s="70"/>
      <c r="N13" s="33"/>
      <c r="O13" s="48">
        <v>4628</v>
      </c>
      <c r="P13" s="49">
        <v>5000</v>
      </c>
      <c r="Q13" s="36" t="s">
        <v>241</v>
      </c>
      <c r="R13" s="50">
        <v>0.92559999999999998</v>
      </c>
    </row>
    <row r="14" spans="1:22" x14ac:dyDescent="0.25">
      <c r="B14" s="64">
        <v>109</v>
      </c>
      <c r="C14" s="65" t="s">
        <v>34</v>
      </c>
      <c r="D14" s="66">
        <v>160248</v>
      </c>
      <c r="E14" s="33"/>
      <c r="F14" s="55">
        <v>153841.12</v>
      </c>
      <c r="G14" s="49">
        <v>145000</v>
      </c>
      <c r="H14" s="43" t="s">
        <v>242</v>
      </c>
      <c r="I14" s="56">
        <v>1.0609732413793103</v>
      </c>
      <c r="K14" s="68">
        <v>205</v>
      </c>
      <c r="L14" s="69" t="s">
        <v>35</v>
      </c>
      <c r="M14" s="70">
        <v>114630</v>
      </c>
      <c r="N14" s="33"/>
      <c r="O14" s="48">
        <v>0</v>
      </c>
      <c r="P14" s="49">
        <v>110000</v>
      </c>
      <c r="Q14" s="36" t="s">
        <v>243</v>
      </c>
      <c r="R14" s="50">
        <v>0</v>
      </c>
    </row>
    <row r="15" spans="1:22" x14ac:dyDescent="0.25">
      <c r="B15" s="64">
        <v>110</v>
      </c>
      <c r="C15" s="65" t="s">
        <v>36</v>
      </c>
      <c r="D15" s="66">
        <v>61800</v>
      </c>
      <c r="E15" s="33"/>
      <c r="F15" s="55">
        <v>9450</v>
      </c>
      <c r="G15" s="49"/>
      <c r="H15" s="43" t="s">
        <v>244</v>
      </c>
      <c r="I15" s="56" t="s">
        <v>228</v>
      </c>
      <c r="K15" s="68">
        <v>206</v>
      </c>
      <c r="L15" s="69" t="s">
        <v>37</v>
      </c>
      <c r="M15" s="70">
        <v>112181</v>
      </c>
      <c r="N15" s="33"/>
      <c r="O15" s="48">
        <v>58390.189999999995</v>
      </c>
      <c r="P15" s="49">
        <v>60000</v>
      </c>
      <c r="Q15" s="36" t="s">
        <v>245</v>
      </c>
      <c r="R15" s="50">
        <v>0.97316983333333329</v>
      </c>
    </row>
    <row r="16" spans="1:22" x14ac:dyDescent="0.25">
      <c r="B16" s="64">
        <v>111</v>
      </c>
      <c r="C16" s="65" t="s">
        <v>38</v>
      </c>
      <c r="D16" s="66">
        <v>227209.5</v>
      </c>
      <c r="E16" s="33"/>
      <c r="F16" s="55">
        <v>196000</v>
      </c>
      <c r="G16" s="49">
        <v>220000</v>
      </c>
      <c r="H16" s="43" t="s">
        <v>246</v>
      </c>
      <c r="I16" s="56">
        <v>0.89090909090909087</v>
      </c>
      <c r="K16" s="68">
        <v>207</v>
      </c>
      <c r="L16" s="69" t="s">
        <v>39</v>
      </c>
      <c r="M16" s="70">
        <v>59413</v>
      </c>
      <c r="N16" s="33"/>
      <c r="O16" s="48">
        <v>20390</v>
      </c>
      <c r="P16" s="49">
        <v>21000</v>
      </c>
      <c r="Q16" s="36" t="s">
        <v>247</v>
      </c>
      <c r="R16" s="50">
        <v>0.9709523809523809</v>
      </c>
    </row>
    <row r="17" spans="2:18" x14ac:dyDescent="0.25">
      <c r="B17" s="64">
        <v>112</v>
      </c>
      <c r="C17" s="65" t="s">
        <v>40</v>
      </c>
      <c r="D17" s="66">
        <v>330000</v>
      </c>
      <c r="E17" s="33"/>
      <c r="F17" s="55">
        <v>0</v>
      </c>
      <c r="G17" s="49"/>
      <c r="H17" s="43" t="s">
        <v>248</v>
      </c>
      <c r="I17" s="56" t="s">
        <v>228</v>
      </c>
      <c r="K17" s="68">
        <v>208</v>
      </c>
      <c r="L17" s="69" t="s">
        <v>41</v>
      </c>
      <c r="M17" s="70">
        <v>23022</v>
      </c>
      <c r="N17" s="33"/>
      <c r="O17" s="48">
        <v>26340</v>
      </c>
      <c r="P17" s="49">
        <v>25000</v>
      </c>
      <c r="Q17" s="36" t="s">
        <v>249</v>
      </c>
      <c r="R17" s="50">
        <v>1.0536000000000001</v>
      </c>
    </row>
    <row r="18" spans="2:18" x14ac:dyDescent="0.25">
      <c r="B18" s="64">
        <v>113</v>
      </c>
      <c r="C18" s="65" t="s">
        <v>42</v>
      </c>
      <c r="D18" s="66">
        <v>2450</v>
      </c>
      <c r="E18" s="33"/>
      <c r="F18" s="55">
        <v>900</v>
      </c>
      <c r="G18" s="49">
        <v>1000</v>
      </c>
      <c r="H18" s="43" t="s">
        <v>250</v>
      </c>
      <c r="I18" s="56">
        <v>0.9</v>
      </c>
      <c r="K18" s="68">
        <v>209</v>
      </c>
      <c r="L18" s="73" t="s">
        <v>43</v>
      </c>
      <c r="M18" s="66"/>
      <c r="N18" s="33"/>
      <c r="O18" s="48">
        <v>0</v>
      </c>
      <c r="P18" s="49">
        <v>0</v>
      </c>
      <c r="Q18" s="36" t="s">
        <v>251</v>
      </c>
      <c r="R18" s="50" t="s">
        <v>228</v>
      </c>
    </row>
    <row r="19" spans="2:18" x14ac:dyDescent="0.25">
      <c r="B19" s="64">
        <v>114</v>
      </c>
      <c r="C19" s="65" t="s">
        <v>44</v>
      </c>
      <c r="D19" s="66">
        <v>169880</v>
      </c>
      <c r="E19" s="33"/>
      <c r="F19" s="55">
        <v>0</v>
      </c>
      <c r="G19" s="49"/>
      <c r="H19" s="43" t="s">
        <v>252</v>
      </c>
      <c r="I19" s="56" t="s">
        <v>228</v>
      </c>
      <c r="K19" s="74">
        <v>210</v>
      </c>
      <c r="L19" s="75" t="s">
        <v>45</v>
      </c>
      <c r="M19" s="66">
        <v>11304</v>
      </c>
      <c r="N19" s="33"/>
      <c r="O19" s="48">
        <v>11284.12</v>
      </c>
      <c r="P19" s="49">
        <v>11400</v>
      </c>
      <c r="Q19" s="36" t="s">
        <v>253</v>
      </c>
      <c r="R19" s="76">
        <v>0.98983508771929829</v>
      </c>
    </row>
    <row r="20" spans="2:18" x14ac:dyDescent="0.25">
      <c r="B20" s="64">
        <v>115</v>
      </c>
      <c r="C20" s="65" t="s">
        <v>46</v>
      </c>
      <c r="D20" s="66"/>
      <c r="E20" s="33"/>
      <c r="F20" s="55">
        <v>271891</v>
      </c>
      <c r="G20" s="49"/>
      <c r="H20" s="43" t="s">
        <v>254</v>
      </c>
      <c r="I20" s="56" t="s">
        <v>228</v>
      </c>
      <c r="K20" s="57" t="s">
        <v>47</v>
      </c>
      <c r="L20" s="58" t="s">
        <v>48</v>
      </c>
      <c r="M20" s="59">
        <v>2431359</v>
      </c>
      <c r="N20" s="33"/>
      <c r="O20" s="60">
        <v>1997471.18</v>
      </c>
      <c r="P20" s="61">
        <v>2575900</v>
      </c>
      <c r="Q20" s="36"/>
      <c r="R20" s="77">
        <v>0.77544593346014978</v>
      </c>
    </row>
    <row r="21" spans="2:18" x14ac:dyDescent="0.25">
      <c r="B21" s="64">
        <v>116</v>
      </c>
      <c r="C21" s="65" t="s">
        <v>49</v>
      </c>
      <c r="D21" s="66"/>
      <c r="E21" s="33"/>
      <c r="F21" s="55">
        <v>2950</v>
      </c>
      <c r="G21" s="49"/>
      <c r="H21" s="43" t="s">
        <v>255</v>
      </c>
      <c r="I21" s="56" t="s">
        <v>228</v>
      </c>
      <c r="K21" s="45">
        <v>211</v>
      </c>
      <c r="L21" s="78" t="s">
        <v>50</v>
      </c>
      <c r="M21" s="47">
        <v>650000</v>
      </c>
      <c r="N21" s="33"/>
      <c r="O21" s="48">
        <v>77352.399999999994</v>
      </c>
      <c r="P21" s="67">
        <v>400000</v>
      </c>
      <c r="Q21" s="36" t="s">
        <v>256</v>
      </c>
      <c r="R21" s="79">
        <v>0.193381</v>
      </c>
    </row>
    <row r="22" spans="2:18" x14ac:dyDescent="0.25">
      <c r="B22" s="64">
        <v>117</v>
      </c>
      <c r="C22" s="65" t="s">
        <v>51</v>
      </c>
      <c r="D22" s="66"/>
      <c r="E22" s="33"/>
      <c r="F22" s="55">
        <v>58313.829999999994</v>
      </c>
      <c r="G22" s="49"/>
      <c r="H22" s="43" t="s">
        <v>257</v>
      </c>
      <c r="I22" s="56" t="s">
        <v>228</v>
      </c>
      <c r="K22" s="68">
        <v>212</v>
      </c>
      <c r="L22" s="69" t="s">
        <v>52</v>
      </c>
      <c r="M22" s="70">
        <v>504612</v>
      </c>
      <c r="N22" s="33"/>
      <c r="O22" s="48">
        <v>403118.52000000008</v>
      </c>
      <c r="P22" s="67">
        <v>230000</v>
      </c>
      <c r="Q22" s="36" t="s">
        <v>258</v>
      </c>
      <c r="R22" s="50">
        <v>1.7526892173913047</v>
      </c>
    </row>
    <row r="23" spans="2:18" x14ac:dyDescent="0.25">
      <c r="B23" s="64">
        <v>118</v>
      </c>
      <c r="C23" s="65" t="s">
        <v>53</v>
      </c>
      <c r="D23" s="66"/>
      <c r="E23" s="33"/>
      <c r="F23" s="55">
        <v>4000</v>
      </c>
      <c r="G23" s="49"/>
      <c r="H23" s="43" t="s">
        <v>259</v>
      </c>
      <c r="I23" s="56" t="s">
        <v>228</v>
      </c>
      <c r="K23" s="45">
        <v>213</v>
      </c>
      <c r="L23" s="80" t="s">
        <v>54</v>
      </c>
      <c r="M23" s="70">
        <v>421550</v>
      </c>
      <c r="N23" s="33"/>
      <c r="O23" s="48">
        <v>12189.06</v>
      </c>
      <c r="P23" s="67">
        <v>170000</v>
      </c>
      <c r="Q23" s="36" t="s">
        <v>260</v>
      </c>
      <c r="R23" s="50">
        <v>7.1700352941176465E-2</v>
      </c>
    </row>
    <row r="24" spans="2:18" x14ac:dyDescent="0.25">
      <c r="B24" s="64">
        <v>119</v>
      </c>
      <c r="C24" s="65" t="s">
        <v>55</v>
      </c>
      <c r="D24" s="66"/>
      <c r="E24" s="33"/>
      <c r="F24" s="55">
        <v>0</v>
      </c>
      <c r="G24" s="49"/>
      <c r="H24" s="43" t="s">
        <v>261</v>
      </c>
      <c r="I24" s="56" t="s">
        <v>228</v>
      </c>
      <c r="K24" s="68">
        <v>214</v>
      </c>
      <c r="L24" s="69" t="s">
        <v>56</v>
      </c>
      <c r="M24" s="70">
        <v>158755</v>
      </c>
      <c r="N24" s="33"/>
      <c r="O24" s="48">
        <v>20440</v>
      </c>
      <c r="P24" s="67">
        <v>150000</v>
      </c>
      <c r="Q24" s="36" t="s">
        <v>262</v>
      </c>
      <c r="R24" s="50">
        <v>0.13626666666666667</v>
      </c>
    </row>
    <row r="25" spans="2:18" x14ac:dyDescent="0.25">
      <c r="B25" s="64">
        <v>120</v>
      </c>
      <c r="C25" s="65" t="s">
        <v>57</v>
      </c>
      <c r="D25" s="66"/>
      <c r="E25" s="33"/>
      <c r="F25" s="55">
        <v>2000</v>
      </c>
      <c r="G25" s="49"/>
      <c r="H25" s="43" t="s">
        <v>263</v>
      </c>
      <c r="I25" s="56" t="s">
        <v>228</v>
      </c>
      <c r="K25" s="45">
        <v>2141</v>
      </c>
      <c r="L25" s="80" t="s">
        <v>58</v>
      </c>
      <c r="M25" s="70"/>
      <c r="N25" s="33"/>
      <c r="O25" s="81">
        <v>381468.35</v>
      </c>
      <c r="P25" s="67"/>
      <c r="Q25" s="36" t="s">
        <v>264</v>
      </c>
      <c r="R25" s="50" t="s">
        <v>228</v>
      </c>
    </row>
    <row r="26" spans="2:18" x14ac:dyDescent="0.25">
      <c r="B26" s="64">
        <v>121</v>
      </c>
      <c r="C26" s="65"/>
      <c r="D26" s="66"/>
      <c r="E26" s="33"/>
      <c r="F26" s="55">
        <v>0</v>
      </c>
      <c r="G26" s="49"/>
      <c r="H26" s="43" t="s">
        <v>265</v>
      </c>
      <c r="I26" s="56" t="s">
        <v>228</v>
      </c>
      <c r="K26" s="45">
        <v>215</v>
      </c>
      <c r="L26" s="80" t="s">
        <v>59</v>
      </c>
      <c r="M26" s="70">
        <v>143725</v>
      </c>
      <c r="N26" s="33"/>
      <c r="O26" s="82">
        <v>62677.5</v>
      </c>
      <c r="P26" s="67">
        <v>63000</v>
      </c>
      <c r="Q26" s="36" t="s">
        <v>266</v>
      </c>
      <c r="R26" s="50">
        <v>0.99488095238095242</v>
      </c>
    </row>
    <row r="27" spans="2:18" x14ac:dyDescent="0.25">
      <c r="B27" s="64">
        <v>122</v>
      </c>
      <c r="C27" s="65"/>
      <c r="D27" s="66"/>
      <c r="E27" s="33"/>
      <c r="F27" s="55">
        <v>0</v>
      </c>
      <c r="G27" s="49"/>
      <c r="H27" s="43" t="s">
        <v>267</v>
      </c>
      <c r="I27" s="56" t="s">
        <v>228</v>
      </c>
      <c r="K27" s="45">
        <v>2151</v>
      </c>
      <c r="L27" s="80" t="s">
        <v>60</v>
      </c>
      <c r="M27" s="70"/>
      <c r="N27" s="33"/>
      <c r="O27" s="48">
        <v>25251.65</v>
      </c>
      <c r="P27" s="67">
        <v>27000</v>
      </c>
      <c r="Q27" s="36" t="s">
        <v>268</v>
      </c>
      <c r="R27" s="50">
        <v>0.9352462962962963</v>
      </c>
    </row>
    <row r="28" spans="2:18" x14ac:dyDescent="0.25">
      <c r="B28" s="64">
        <v>123</v>
      </c>
      <c r="C28" s="65"/>
      <c r="D28" s="66"/>
      <c r="E28" s="33"/>
      <c r="F28" s="55">
        <v>0</v>
      </c>
      <c r="G28" s="49"/>
      <c r="H28" s="43" t="s">
        <v>269</v>
      </c>
      <c r="I28" s="56" t="s">
        <v>228</v>
      </c>
      <c r="K28" s="45">
        <v>2152</v>
      </c>
      <c r="L28" s="80" t="s">
        <v>61</v>
      </c>
      <c r="M28" s="70" t="s">
        <v>19</v>
      </c>
      <c r="N28" s="33"/>
      <c r="O28" s="48">
        <v>71470</v>
      </c>
      <c r="P28" s="67">
        <v>70000</v>
      </c>
      <c r="Q28" s="36" t="s">
        <v>270</v>
      </c>
      <c r="R28" s="50">
        <v>1.0209999999999999</v>
      </c>
    </row>
    <row r="29" spans="2:18" x14ac:dyDescent="0.25">
      <c r="B29" s="64">
        <v>124</v>
      </c>
      <c r="C29" s="65"/>
      <c r="D29" s="66"/>
      <c r="E29" s="33"/>
      <c r="F29" s="55">
        <v>0</v>
      </c>
      <c r="G29" s="49"/>
      <c r="H29" s="43" t="s">
        <v>271</v>
      </c>
      <c r="I29" s="56" t="s">
        <v>228</v>
      </c>
      <c r="K29" s="68">
        <v>216</v>
      </c>
      <c r="L29" s="80" t="s">
        <v>62</v>
      </c>
      <c r="M29" s="70">
        <v>123628</v>
      </c>
      <c r="N29" s="33"/>
      <c r="O29" s="48">
        <v>104552.84</v>
      </c>
      <c r="P29" s="67">
        <v>50000</v>
      </c>
      <c r="Q29" s="36" t="s">
        <v>272</v>
      </c>
      <c r="R29" s="50">
        <v>2.0910568</v>
      </c>
    </row>
    <row r="30" spans="2:18" x14ac:dyDescent="0.25">
      <c r="B30" s="64">
        <v>125</v>
      </c>
      <c r="C30" s="65"/>
      <c r="D30" s="66"/>
      <c r="E30" s="33"/>
      <c r="F30" s="55">
        <v>0</v>
      </c>
      <c r="G30" s="49"/>
      <c r="H30" s="43" t="s">
        <v>273</v>
      </c>
      <c r="I30" s="56" t="s">
        <v>228</v>
      </c>
      <c r="K30" s="45">
        <v>217</v>
      </c>
      <c r="L30" s="69" t="s">
        <v>63</v>
      </c>
      <c r="M30" s="70">
        <v>87167</v>
      </c>
      <c r="N30" s="33"/>
      <c r="O30" s="48">
        <v>353476.24000000005</v>
      </c>
      <c r="P30" s="67">
        <v>215000</v>
      </c>
      <c r="Q30" s="36" t="s">
        <v>274</v>
      </c>
      <c r="R30" s="50">
        <v>1.6440755348837213</v>
      </c>
    </row>
    <row r="31" spans="2:18" x14ac:dyDescent="0.25">
      <c r="B31" s="64">
        <v>126</v>
      </c>
      <c r="C31" s="65"/>
      <c r="D31" s="66"/>
      <c r="E31" s="33"/>
      <c r="F31" s="55">
        <v>0</v>
      </c>
      <c r="G31" s="49"/>
      <c r="H31" s="43" t="s">
        <v>275</v>
      </c>
      <c r="I31" s="56" t="s">
        <v>228</v>
      </c>
      <c r="K31" s="68">
        <v>218</v>
      </c>
      <c r="L31" s="80" t="s">
        <v>64</v>
      </c>
      <c r="M31" s="70">
        <v>78000</v>
      </c>
      <c r="N31" s="33"/>
      <c r="O31" s="48">
        <v>38300</v>
      </c>
      <c r="P31" s="49"/>
      <c r="Q31" s="36" t="s">
        <v>276</v>
      </c>
      <c r="R31" s="50" t="s">
        <v>228</v>
      </c>
    </row>
    <row r="32" spans="2:18" x14ac:dyDescent="0.25">
      <c r="B32" s="64">
        <v>127</v>
      </c>
      <c r="C32" s="65"/>
      <c r="D32" s="66"/>
      <c r="E32" s="33"/>
      <c r="F32" s="55">
        <v>0</v>
      </c>
      <c r="G32" s="49"/>
      <c r="H32" s="43" t="s">
        <v>277</v>
      </c>
      <c r="I32" s="56" t="s">
        <v>228</v>
      </c>
      <c r="K32" s="45">
        <v>219</v>
      </c>
      <c r="L32" s="80" t="s">
        <v>65</v>
      </c>
      <c r="M32" s="70">
        <v>73589</v>
      </c>
      <c r="N32" s="33"/>
      <c r="O32" s="48">
        <v>30630.01</v>
      </c>
      <c r="P32" s="67">
        <v>33000</v>
      </c>
      <c r="Q32" s="36" t="s">
        <v>278</v>
      </c>
      <c r="R32" s="50">
        <v>0.92818212121212118</v>
      </c>
    </row>
    <row r="33" spans="2:18" x14ac:dyDescent="0.25">
      <c r="B33" s="64">
        <v>128</v>
      </c>
      <c r="C33" s="65"/>
      <c r="D33" s="70"/>
      <c r="E33" s="33"/>
      <c r="F33" s="55">
        <v>0</v>
      </c>
      <c r="G33" s="49"/>
      <c r="H33" s="43" t="s">
        <v>279</v>
      </c>
      <c r="I33" s="56" t="s">
        <v>228</v>
      </c>
      <c r="K33" s="68">
        <v>220</v>
      </c>
      <c r="L33" s="80" t="s">
        <v>66</v>
      </c>
      <c r="M33" s="70">
        <v>65833</v>
      </c>
      <c r="N33" s="33"/>
      <c r="O33" s="48">
        <v>21951</v>
      </c>
      <c r="P33" s="67">
        <v>22000</v>
      </c>
      <c r="Q33" s="36" t="s">
        <v>280</v>
      </c>
      <c r="R33" s="50">
        <v>0.99777272727272726</v>
      </c>
    </row>
    <row r="34" spans="2:18" x14ac:dyDescent="0.25">
      <c r="B34" s="64">
        <v>129</v>
      </c>
      <c r="C34" s="65"/>
      <c r="D34" s="70"/>
      <c r="E34" s="33"/>
      <c r="F34" s="55">
        <v>0</v>
      </c>
      <c r="G34" s="49"/>
      <c r="H34" s="43" t="s">
        <v>281</v>
      </c>
      <c r="I34" s="56" t="s">
        <v>228</v>
      </c>
      <c r="K34" s="45">
        <v>221</v>
      </c>
      <c r="L34" s="80" t="s">
        <v>67</v>
      </c>
      <c r="M34" s="70">
        <v>60000</v>
      </c>
      <c r="N34" s="33"/>
      <c r="O34" s="48">
        <v>0</v>
      </c>
      <c r="P34" s="67"/>
      <c r="Q34" s="36" t="s">
        <v>282</v>
      </c>
      <c r="R34" s="50" t="s">
        <v>228</v>
      </c>
    </row>
    <row r="35" spans="2:18" x14ac:dyDescent="0.25">
      <c r="B35" s="64">
        <v>130</v>
      </c>
      <c r="C35" s="65"/>
      <c r="D35" s="66"/>
      <c r="E35" s="33"/>
      <c r="F35" s="55">
        <v>0</v>
      </c>
      <c r="G35" s="49"/>
      <c r="H35" s="43" t="s">
        <v>283</v>
      </c>
      <c r="I35" s="56" t="s">
        <v>228</v>
      </c>
      <c r="K35" s="68">
        <v>222</v>
      </c>
      <c r="L35" s="80" t="s">
        <v>68</v>
      </c>
      <c r="M35" s="70">
        <v>16005</v>
      </c>
      <c r="N35" s="33"/>
      <c r="O35" s="48">
        <v>10102.799999999999</v>
      </c>
      <c r="P35" s="67">
        <v>11000</v>
      </c>
      <c r="Q35" s="36" t="s">
        <v>284</v>
      </c>
      <c r="R35" s="50">
        <v>0.91843636363636361</v>
      </c>
    </row>
    <row r="36" spans="2:18" x14ac:dyDescent="0.25">
      <c r="B36" s="64">
        <v>131</v>
      </c>
      <c r="C36" s="65"/>
      <c r="D36" s="70"/>
      <c r="E36" s="33"/>
      <c r="F36" s="55">
        <v>0</v>
      </c>
      <c r="G36" s="49"/>
      <c r="H36" s="43" t="s">
        <v>285</v>
      </c>
      <c r="I36" s="56" t="s">
        <v>228</v>
      </c>
      <c r="K36" s="45">
        <v>223</v>
      </c>
      <c r="L36" s="80" t="s">
        <v>69</v>
      </c>
      <c r="M36" s="70">
        <v>9346</v>
      </c>
      <c r="N36" s="33"/>
      <c r="O36" s="48">
        <v>27204</v>
      </c>
      <c r="P36" s="67">
        <v>14000</v>
      </c>
      <c r="Q36" s="36" t="s">
        <v>286</v>
      </c>
      <c r="R36" s="50">
        <v>1.9431428571428571</v>
      </c>
    </row>
    <row r="37" spans="2:18" x14ac:dyDescent="0.25">
      <c r="B37" s="64">
        <v>132</v>
      </c>
      <c r="C37" s="65"/>
      <c r="D37" s="70"/>
      <c r="E37" s="33"/>
      <c r="F37" s="55">
        <v>0</v>
      </c>
      <c r="G37" s="49"/>
      <c r="H37" s="43" t="s">
        <v>287</v>
      </c>
      <c r="I37" s="56" t="s">
        <v>228</v>
      </c>
      <c r="K37" s="68">
        <v>224</v>
      </c>
      <c r="L37" s="80" t="s">
        <v>70</v>
      </c>
      <c r="M37" s="70"/>
      <c r="N37" s="33"/>
      <c r="O37" s="48">
        <v>55000</v>
      </c>
      <c r="P37" s="67">
        <v>120000</v>
      </c>
      <c r="Q37" s="36" t="s">
        <v>288</v>
      </c>
      <c r="R37" s="50">
        <v>0.45833333333333331</v>
      </c>
    </row>
    <row r="38" spans="2:18" x14ac:dyDescent="0.25">
      <c r="B38" s="64">
        <v>133</v>
      </c>
      <c r="C38" s="65"/>
      <c r="D38" s="70"/>
      <c r="E38" s="33"/>
      <c r="F38" s="55">
        <v>0</v>
      </c>
      <c r="G38" s="49"/>
      <c r="H38" s="43" t="s">
        <v>289</v>
      </c>
      <c r="I38" s="56" t="s">
        <v>228</v>
      </c>
      <c r="K38" s="45">
        <v>225</v>
      </c>
      <c r="L38" s="80" t="s">
        <v>71</v>
      </c>
      <c r="M38" s="70">
        <v>9341</v>
      </c>
      <c r="N38" s="33"/>
      <c r="O38" s="48">
        <v>11490</v>
      </c>
      <c r="P38" s="67">
        <v>18000</v>
      </c>
      <c r="Q38" s="36" t="s">
        <v>290</v>
      </c>
      <c r="R38" s="50">
        <v>0.63833333333333331</v>
      </c>
    </row>
    <row r="39" spans="2:18" x14ac:dyDescent="0.25">
      <c r="B39" s="64">
        <v>134</v>
      </c>
      <c r="C39" s="65"/>
      <c r="D39" s="70"/>
      <c r="E39" s="33"/>
      <c r="F39" s="55">
        <v>0</v>
      </c>
      <c r="G39" s="49"/>
      <c r="H39" s="43" t="s">
        <v>291</v>
      </c>
      <c r="I39" s="56" t="s">
        <v>228</v>
      </c>
      <c r="K39" s="68">
        <v>226</v>
      </c>
      <c r="L39" s="80" t="s">
        <v>72</v>
      </c>
      <c r="M39" s="70">
        <v>8139</v>
      </c>
      <c r="N39" s="33"/>
      <c r="O39" s="81">
        <v>3516</v>
      </c>
      <c r="P39" s="67">
        <v>4200</v>
      </c>
      <c r="Q39" s="36" t="s">
        <v>292</v>
      </c>
      <c r="R39" s="50">
        <v>0.83714285714285719</v>
      </c>
    </row>
    <row r="40" spans="2:18" x14ac:dyDescent="0.25">
      <c r="B40" s="64">
        <v>135</v>
      </c>
      <c r="C40" s="65"/>
      <c r="D40" s="70"/>
      <c r="E40" s="33"/>
      <c r="F40" s="55">
        <v>0</v>
      </c>
      <c r="G40" s="49"/>
      <c r="H40" s="43" t="s">
        <v>293</v>
      </c>
      <c r="I40" s="56" t="s">
        <v>228</v>
      </c>
      <c r="K40" s="45">
        <v>227</v>
      </c>
      <c r="L40" s="80" t="s">
        <v>73</v>
      </c>
      <c r="M40" s="70">
        <v>7800</v>
      </c>
      <c r="N40" s="33"/>
      <c r="O40" s="48">
        <v>13200</v>
      </c>
      <c r="P40" s="67">
        <v>14000</v>
      </c>
      <c r="Q40" s="36" t="s">
        <v>294</v>
      </c>
      <c r="R40" s="50">
        <v>0.94285714285714284</v>
      </c>
    </row>
    <row r="41" spans="2:18" x14ac:dyDescent="0.25">
      <c r="B41" s="64">
        <v>136</v>
      </c>
      <c r="C41" s="65"/>
      <c r="D41" s="66"/>
      <c r="E41" s="33"/>
      <c r="F41" s="55">
        <v>0</v>
      </c>
      <c r="G41" s="49"/>
      <c r="H41" s="43" t="s">
        <v>295</v>
      </c>
      <c r="I41" s="56" t="s">
        <v>228</v>
      </c>
      <c r="K41" s="68">
        <v>228</v>
      </c>
      <c r="L41" s="80" t="s">
        <v>74</v>
      </c>
      <c r="M41" s="70">
        <v>7319</v>
      </c>
      <c r="N41" s="33"/>
      <c r="O41" s="48">
        <v>16795.18</v>
      </c>
      <c r="P41" s="67">
        <v>20000</v>
      </c>
      <c r="Q41" s="36" t="s">
        <v>296</v>
      </c>
      <c r="R41" s="50">
        <v>0.83975900000000003</v>
      </c>
    </row>
    <row r="42" spans="2:18" x14ac:dyDescent="0.25">
      <c r="B42" s="64">
        <v>137</v>
      </c>
      <c r="C42" s="65"/>
      <c r="D42" s="66"/>
      <c r="E42" s="33"/>
      <c r="F42" s="55">
        <v>0</v>
      </c>
      <c r="G42" s="49"/>
      <c r="H42" s="43" t="s">
        <v>297</v>
      </c>
      <c r="I42" s="56" t="s">
        <v>228</v>
      </c>
      <c r="K42" s="45">
        <v>229</v>
      </c>
      <c r="L42" s="80" t="s">
        <v>75</v>
      </c>
      <c r="M42" s="70">
        <v>5350</v>
      </c>
      <c r="N42" s="33"/>
      <c r="O42" s="48">
        <v>51200</v>
      </c>
      <c r="P42" s="67">
        <v>32000</v>
      </c>
      <c r="Q42" s="36" t="s">
        <v>298</v>
      </c>
      <c r="R42" s="50">
        <v>1.6</v>
      </c>
    </row>
    <row r="43" spans="2:18" x14ac:dyDescent="0.25">
      <c r="B43" s="64">
        <v>138</v>
      </c>
      <c r="C43" s="65"/>
      <c r="D43" s="66"/>
      <c r="E43" s="33"/>
      <c r="F43" s="55">
        <v>0</v>
      </c>
      <c r="G43" s="49"/>
      <c r="H43" s="43" t="s">
        <v>299</v>
      </c>
      <c r="I43" s="56" t="s">
        <v>228</v>
      </c>
      <c r="K43" s="68">
        <v>230</v>
      </c>
      <c r="L43" s="80" t="s">
        <v>76</v>
      </c>
      <c r="M43" s="70">
        <v>1200</v>
      </c>
      <c r="N43" s="33"/>
      <c r="O43" s="48">
        <v>0</v>
      </c>
      <c r="P43" s="49"/>
      <c r="Q43" s="36" t="s">
        <v>300</v>
      </c>
      <c r="R43" s="50" t="s">
        <v>228</v>
      </c>
    </row>
    <row r="44" spans="2:18" x14ac:dyDescent="0.25">
      <c r="B44" s="64">
        <v>139</v>
      </c>
      <c r="C44" s="65"/>
      <c r="D44" s="66"/>
      <c r="E44" s="33"/>
      <c r="F44" s="55">
        <v>0</v>
      </c>
      <c r="G44" s="49"/>
      <c r="H44" s="43" t="s">
        <v>301</v>
      </c>
      <c r="I44" s="56" t="s">
        <v>228</v>
      </c>
      <c r="K44" s="45">
        <v>231</v>
      </c>
      <c r="L44" s="80" t="s">
        <v>77</v>
      </c>
      <c r="M44" s="70"/>
      <c r="N44" s="33"/>
      <c r="O44" s="48">
        <v>3400</v>
      </c>
      <c r="P44" s="67">
        <v>3700</v>
      </c>
      <c r="Q44" s="36" t="s">
        <v>302</v>
      </c>
      <c r="R44" s="50">
        <v>0.91891891891891897</v>
      </c>
    </row>
    <row r="45" spans="2:18" x14ac:dyDescent="0.25">
      <c r="B45" s="64">
        <v>140</v>
      </c>
      <c r="C45" s="65"/>
      <c r="D45" s="66"/>
      <c r="E45" s="33"/>
      <c r="F45" s="55">
        <v>0</v>
      </c>
      <c r="G45" s="49"/>
      <c r="H45" s="43" t="s">
        <v>303</v>
      </c>
      <c r="I45" s="56" t="s">
        <v>228</v>
      </c>
      <c r="K45" s="68">
        <v>232</v>
      </c>
      <c r="L45" s="80" t="s">
        <v>78</v>
      </c>
      <c r="M45" s="66"/>
      <c r="N45" s="33"/>
      <c r="O45" s="48">
        <v>38700</v>
      </c>
      <c r="P45" s="67">
        <v>15000</v>
      </c>
      <c r="Q45" s="36" t="s">
        <v>304</v>
      </c>
      <c r="R45" s="50">
        <v>2.58</v>
      </c>
    </row>
    <row r="46" spans="2:18" x14ac:dyDescent="0.25">
      <c r="B46" s="64">
        <v>141</v>
      </c>
      <c r="C46" s="65"/>
      <c r="D46" s="66"/>
      <c r="E46" s="33"/>
      <c r="F46" s="55">
        <v>0</v>
      </c>
      <c r="G46" s="49"/>
      <c r="H46" s="43" t="s">
        <v>305</v>
      </c>
      <c r="I46" s="56" t="s">
        <v>228</v>
      </c>
      <c r="K46" s="45">
        <v>233</v>
      </c>
      <c r="L46" s="83" t="s">
        <v>79</v>
      </c>
      <c r="M46" s="66"/>
      <c r="N46" s="33"/>
      <c r="O46" s="48">
        <v>7479.07</v>
      </c>
      <c r="P46" s="67">
        <v>8000</v>
      </c>
      <c r="Q46" s="36" t="s">
        <v>306</v>
      </c>
      <c r="R46" s="50">
        <v>0.93488375000000001</v>
      </c>
    </row>
    <row r="47" spans="2:18" x14ac:dyDescent="0.25">
      <c r="B47" s="64">
        <v>142</v>
      </c>
      <c r="C47" s="65"/>
      <c r="D47" s="66"/>
      <c r="E47" s="33"/>
      <c r="F47" s="55">
        <v>0</v>
      </c>
      <c r="G47" s="49"/>
      <c r="H47" s="43" t="s">
        <v>307</v>
      </c>
      <c r="I47" s="56" t="s">
        <v>228</v>
      </c>
      <c r="K47" s="68">
        <v>234</v>
      </c>
      <c r="L47" s="80" t="s">
        <v>80</v>
      </c>
      <c r="M47" s="66"/>
      <c r="N47" s="33"/>
      <c r="O47" s="48">
        <v>16922.39</v>
      </c>
      <c r="P47" s="67">
        <v>15000</v>
      </c>
      <c r="Q47" s="36" t="s">
        <v>308</v>
      </c>
      <c r="R47" s="50">
        <v>1.1281593333333333</v>
      </c>
    </row>
    <row r="48" spans="2:18" x14ac:dyDescent="0.25">
      <c r="B48" s="37">
        <v>143</v>
      </c>
      <c r="C48" s="65" t="s">
        <v>81</v>
      </c>
      <c r="D48" s="66">
        <v>35000</v>
      </c>
      <c r="E48" s="33"/>
      <c r="F48" s="55">
        <v>6091.74</v>
      </c>
      <c r="G48" s="49">
        <v>0</v>
      </c>
      <c r="H48" s="43" t="s">
        <v>309</v>
      </c>
      <c r="I48" s="56" t="s">
        <v>228</v>
      </c>
      <c r="K48" s="45">
        <v>235</v>
      </c>
      <c r="L48" s="80" t="s">
        <v>82</v>
      </c>
      <c r="M48" s="66"/>
      <c r="N48" s="33"/>
      <c r="O48" s="48">
        <v>26841</v>
      </c>
      <c r="P48" s="67"/>
      <c r="Q48" s="36" t="s">
        <v>310</v>
      </c>
      <c r="R48" s="50" t="s">
        <v>228</v>
      </c>
    </row>
    <row r="49" spans="2:18" x14ac:dyDescent="0.25">
      <c r="B49" s="84"/>
      <c r="C49" s="85" t="s">
        <v>83</v>
      </c>
      <c r="D49" s="86">
        <v>11823531.08</v>
      </c>
      <c r="E49" s="33"/>
      <c r="F49" s="87">
        <v>12111756.35</v>
      </c>
      <c r="G49" s="87">
        <v>12525869.560000001</v>
      </c>
      <c r="I49" s="88">
        <v>0.96693936432785266</v>
      </c>
      <c r="K49" s="68">
        <v>236</v>
      </c>
      <c r="L49" s="80" t="s">
        <v>84</v>
      </c>
      <c r="M49" s="66"/>
      <c r="N49" s="33"/>
      <c r="O49" s="48">
        <v>8307.98</v>
      </c>
      <c r="P49" s="67">
        <v>10000</v>
      </c>
      <c r="Q49" s="36" t="s">
        <v>311</v>
      </c>
      <c r="R49" s="50">
        <v>0.83079799999999993</v>
      </c>
    </row>
    <row r="50" spans="2:18" x14ac:dyDescent="0.25">
      <c r="B50" s="84"/>
      <c r="C50" s="89" t="s">
        <v>85</v>
      </c>
      <c r="D50" s="86">
        <v>14612561.379999999</v>
      </c>
      <c r="E50" s="33"/>
      <c r="F50" s="90">
        <v>14974976.219999999</v>
      </c>
      <c r="G50" s="91">
        <v>15625869.560000001</v>
      </c>
      <c r="I50" s="92">
        <v>0.95834514440935847</v>
      </c>
      <c r="K50" s="68">
        <v>237</v>
      </c>
      <c r="L50" s="80" t="s">
        <v>86</v>
      </c>
      <c r="M50" s="66"/>
      <c r="N50" s="33"/>
      <c r="O50" s="48">
        <v>65000</v>
      </c>
      <c r="P50" s="49">
        <v>10000</v>
      </c>
      <c r="Q50" s="36" t="s">
        <v>312</v>
      </c>
      <c r="R50" s="50">
        <v>6.5</v>
      </c>
    </row>
    <row r="51" spans="2:18" ht="15.75" x14ac:dyDescent="0.25">
      <c r="B51" s="93"/>
      <c r="C51" s="94" t="s">
        <v>87</v>
      </c>
      <c r="D51" s="95"/>
      <c r="E51" s="96"/>
      <c r="F51" s="97">
        <v>2081359.5999999978</v>
      </c>
      <c r="G51" s="98">
        <v>-1532000.0000000019</v>
      </c>
      <c r="H51" s="99"/>
      <c r="I51" s="100"/>
      <c r="K51" s="45">
        <v>238</v>
      </c>
      <c r="L51" s="80" t="s">
        <v>88</v>
      </c>
      <c r="M51" s="66"/>
      <c r="N51" s="33"/>
      <c r="O51" s="48">
        <v>2122</v>
      </c>
      <c r="P51" s="49"/>
      <c r="Q51" s="36" t="s">
        <v>313</v>
      </c>
      <c r="R51" s="50" t="s">
        <v>228</v>
      </c>
    </row>
    <row r="52" spans="2:18" ht="15" customHeight="1" x14ac:dyDescent="0.25">
      <c r="B52" s="540" t="s">
        <v>314</v>
      </c>
      <c r="C52" s="101" t="s">
        <v>89</v>
      </c>
      <c r="D52" s="102"/>
      <c r="E52" s="103"/>
      <c r="F52" s="104">
        <v>2079035.86</v>
      </c>
      <c r="G52" s="105">
        <v>858000</v>
      </c>
      <c r="H52" s="106"/>
      <c r="I52" s="107"/>
      <c r="K52" s="68">
        <v>239</v>
      </c>
      <c r="L52" s="80" t="s">
        <v>90</v>
      </c>
      <c r="M52" s="66"/>
      <c r="N52" s="33"/>
      <c r="O52" s="48">
        <v>0</v>
      </c>
      <c r="P52" s="67">
        <v>848000</v>
      </c>
      <c r="Q52" s="36" t="s">
        <v>315</v>
      </c>
      <c r="R52" s="50">
        <v>0</v>
      </c>
    </row>
    <row r="53" spans="2:18" x14ac:dyDescent="0.25">
      <c r="B53" s="541"/>
      <c r="C53" s="108" t="s">
        <v>91</v>
      </c>
      <c r="D53" s="109"/>
      <c r="E53" s="110"/>
      <c r="F53" s="111">
        <v>0</v>
      </c>
      <c r="G53" s="112"/>
      <c r="H53" s="106"/>
      <c r="I53" s="107"/>
      <c r="K53" s="74">
        <v>240</v>
      </c>
      <c r="L53" s="113" t="s">
        <v>92</v>
      </c>
      <c r="M53" s="114"/>
      <c r="N53" s="115"/>
      <c r="O53" s="116">
        <v>37313.19</v>
      </c>
      <c r="P53" s="117">
        <v>3000</v>
      </c>
      <c r="Q53" s="36" t="s">
        <v>316</v>
      </c>
      <c r="R53" s="118">
        <v>12.43773</v>
      </c>
    </row>
    <row r="54" spans="2:18" ht="16.5" customHeight="1" x14ac:dyDescent="0.25">
      <c r="B54" s="542"/>
      <c r="C54" s="119" t="s">
        <v>93</v>
      </c>
      <c r="D54" s="120"/>
      <c r="E54" s="121"/>
      <c r="F54" s="122">
        <v>2323.7399999999998</v>
      </c>
      <c r="G54" s="112"/>
      <c r="H54" s="106"/>
      <c r="I54" s="107"/>
      <c r="K54" s="123"/>
      <c r="L54" s="124" t="s">
        <v>94</v>
      </c>
      <c r="M54" s="125">
        <v>9643501</v>
      </c>
      <c r="N54" s="126"/>
      <c r="O54" s="127">
        <v>8444214.2200000007</v>
      </c>
      <c r="P54" s="128">
        <v>11667869.560000001</v>
      </c>
      <c r="Q54" s="129"/>
      <c r="R54" s="130">
        <v>0.72371517152956588</v>
      </c>
    </row>
    <row r="55" spans="2:18" ht="16.5" customHeight="1" x14ac:dyDescent="0.25">
      <c r="B55" s="5"/>
      <c r="C55" s="5"/>
      <c r="D55" s="5"/>
      <c r="K55" s="131"/>
      <c r="L55" s="132" t="s">
        <v>95</v>
      </c>
      <c r="M55" s="133">
        <v>15630549</v>
      </c>
      <c r="N55" s="115"/>
      <c r="O55" s="134">
        <v>13095200.800000001</v>
      </c>
      <c r="P55" s="135">
        <v>17157869.560000002</v>
      </c>
      <c r="Q55" s="36"/>
      <c r="R55" s="130">
        <v>0.76321834445744552</v>
      </c>
    </row>
    <row r="56" spans="2:18" ht="15" hidden="1" customHeight="1" x14ac:dyDescent="0.25">
      <c r="K56" s="5"/>
      <c r="L56" s="5"/>
      <c r="M56" s="5"/>
    </row>
    <row r="57" spans="2:18" ht="15" hidden="1" customHeight="1" x14ac:dyDescent="0.25">
      <c r="C57" s="138"/>
      <c r="K57" s="5"/>
      <c r="L57" s="5"/>
      <c r="M57" s="5"/>
    </row>
    <row r="58" spans="2:18" ht="15" hidden="1" customHeight="1" x14ac:dyDescent="0.25">
      <c r="C58" s="139"/>
      <c r="K58" s="5"/>
      <c r="L58" s="5"/>
      <c r="M58" s="4">
        <v>3418163</v>
      </c>
      <c r="P58" s="4">
        <v>3866569.56</v>
      </c>
    </row>
    <row r="59" spans="2:18" ht="15" hidden="1" customHeight="1" x14ac:dyDescent="0.25">
      <c r="K59" s="5"/>
      <c r="L59" s="5"/>
      <c r="M59" s="5"/>
    </row>
    <row r="60" spans="2:18" ht="15" hidden="1" customHeight="1" x14ac:dyDescent="0.25">
      <c r="C60" s="140"/>
      <c r="L60" s="141" t="s">
        <v>96</v>
      </c>
      <c r="M60" s="142">
        <v>48000</v>
      </c>
    </row>
    <row r="61" spans="2:18" ht="15" hidden="1" customHeight="1" x14ac:dyDescent="0.25">
      <c r="L61" s="141" t="s">
        <v>97</v>
      </c>
      <c r="M61" s="142">
        <v>150720</v>
      </c>
    </row>
    <row r="62" spans="2:18" ht="15" hidden="1" customHeight="1" x14ac:dyDescent="0.25"/>
    <row r="63" spans="2:18" ht="15" hidden="1" customHeight="1" x14ac:dyDescent="0.25"/>
    <row r="64" spans="2:18" ht="15" hidden="1" customHeight="1" x14ac:dyDescent="0.25"/>
    <row r="65" spans="13:16" ht="15" hidden="1" customHeight="1" x14ac:dyDescent="0.25"/>
    <row r="66" spans="13:16" ht="15" hidden="1" customHeight="1" x14ac:dyDescent="0.25"/>
    <row r="67" spans="13:16" ht="15" hidden="1" customHeight="1" x14ac:dyDescent="0.25"/>
    <row r="68" spans="13:16" ht="15" hidden="1" customHeight="1" x14ac:dyDescent="0.25">
      <c r="M68" s="4" t="s">
        <v>98</v>
      </c>
      <c r="O68" s="4">
        <v>79128</v>
      </c>
    </row>
    <row r="69" spans="13:16" ht="15" hidden="1" customHeight="1" x14ac:dyDescent="0.25">
      <c r="O69" s="4"/>
    </row>
    <row r="70" spans="13:16" ht="15" hidden="1" customHeight="1" x14ac:dyDescent="0.25">
      <c r="M70" s="4" t="s">
        <v>99</v>
      </c>
      <c r="O70" s="4">
        <v>376800</v>
      </c>
    </row>
    <row r="71" spans="13:16" ht="15" hidden="1" customHeight="1" x14ac:dyDescent="0.25">
      <c r="M71" s="4" t="s">
        <v>100</v>
      </c>
      <c r="O71" s="4">
        <v>11304</v>
      </c>
    </row>
    <row r="72" spans="13:16" ht="15" hidden="1" customHeight="1" x14ac:dyDescent="0.25">
      <c r="M72" s="4" t="s">
        <v>101</v>
      </c>
      <c r="O72" s="4">
        <v>5730.5</v>
      </c>
    </row>
    <row r="73" spans="13:16" ht="15" hidden="1" customHeight="1" x14ac:dyDescent="0.25">
      <c r="M73" s="4" t="s">
        <v>102</v>
      </c>
      <c r="O73" s="4">
        <v>31651.200000000001</v>
      </c>
    </row>
    <row r="74" spans="13:16" ht="15" hidden="1" customHeight="1" x14ac:dyDescent="0.25">
      <c r="M74" s="4" t="s">
        <v>103</v>
      </c>
      <c r="O74" s="4">
        <v>504613.7</v>
      </c>
    </row>
    <row r="75" spans="13:16" ht="15" hidden="1" customHeight="1" x14ac:dyDescent="0.25">
      <c r="M75" s="4" t="s">
        <v>104</v>
      </c>
      <c r="O75" s="4">
        <v>544982.79599999997</v>
      </c>
    </row>
    <row r="77" spans="13:16" x14ac:dyDescent="0.25">
      <c r="N77" s="4"/>
      <c r="O77" s="4"/>
      <c r="P77" s="4"/>
    </row>
    <row r="78" spans="13:16" x14ac:dyDescent="0.25">
      <c r="P78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B2:B3"/>
    <mergeCell ref="I2:I3"/>
    <mergeCell ref="K2:K3"/>
    <mergeCell ref="R2:R3"/>
    <mergeCell ref="B52:B54"/>
  </mergeCells>
  <conditionalFormatting sqref="B52:B54">
    <cfRule type="cellIs" dxfId="3" priority="4" operator="equal">
      <formula>"Ошибка!"</formula>
    </cfRule>
  </conditionalFormatting>
  <conditionalFormatting sqref="I51">
    <cfRule type="cellIs" dxfId="2" priority="3" operator="lessThan">
      <formula>0</formula>
    </cfRule>
  </conditionalFormatting>
  <conditionalFormatting sqref="O4:O53 F6:F48 G5:G48">
    <cfRule type="cellIs" dxfId="1" priority="2" operator="equal">
      <formula>0</formula>
    </cfRule>
  </conditionalFormatting>
  <conditionalFormatting sqref="G51">
    <cfRule type="cellIs" dxfId="0" priority="1" operator="lessThan">
      <formula>0</formula>
    </cfRule>
  </conditionalFormatting>
  <pageMargins left="0.59055118110236227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118"/>
  <sheetViews>
    <sheetView showGridLines="0" tabSelected="1" topLeftCell="B36" workbookViewId="0">
      <selection activeCell="I56" sqref="I56"/>
    </sheetView>
  </sheetViews>
  <sheetFormatPr defaultRowHeight="15" x14ac:dyDescent="0.25"/>
  <cols>
    <col min="1" max="1" width="0.7109375" style="144" hidden="1" customWidth="1"/>
    <col min="2" max="2" width="4.28515625" style="144" customWidth="1"/>
    <col min="3" max="3" width="39.7109375" style="144" customWidth="1"/>
    <col min="4" max="4" width="14.7109375" style="144" customWidth="1"/>
    <col min="5" max="5" width="1.42578125" style="144" customWidth="1"/>
    <col min="6" max="6" width="18.5703125" style="144" customWidth="1"/>
    <col min="7" max="7" width="15.7109375" style="189" customWidth="1"/>
    <col min="8" max="9" width="9.140625" style="144"/>
    <col min="10" max="10" width="12.5703125" style="144" customWidth="1"/>
    <col min="11" max="11" width="4.28515625" style="144" customWidth="1"/>
    <col min="12" max="12" width="39.7109375" style="144" customWidth="1"/>
    <col min="13" max="13" width="13.7109375" style="144" customWidth="1"/>
    <col min="14" max="14" width="1.42578125" style="144" customWidth="1"/>
    <col min="15" max="15" width="18.5703125" style="144" customWidth="1"/>
    <col min="16" max="16" width="15.85546875" style="144" customWidth="1"/>
    <col min="17" max="16384" width="9.140625" style="144"/>
  </cols>
  <sheetData>
    <row r="1" spans="1:9" ht="16.5" x14ac:dyDescent="0.25">
      <c r="B1" s="546" t="s">
        <v>317</v>
      </c>
      <c r="C1" s="546"/>
      <c r="D1" s="546"/>
      <c r="E1" s="546"/>
      <c r="F1" s="546"/>
      <c r="G1" s="546"/>
    </row>
    <row r="2" spans="1:9" ht="4.5" customHeight="1" x14ac:dyDescent="0.25">
      <c r="D2" s="145"/>
      <c r="E2" s="145"/>
      <c r="F2" s="145"/>
      <c r="G2" s="145"/>
    </row>
    <row r="3" spans="1:9" ht="15" customHeight="1" x14ac:dyDescent="0.25">
      <c r="B3" s="317" t="s">
        <v>337</v>
      </c>
      <c r="C3" s="146"/>
      <c r="D3" s="146"/>
      <c r="E3" s="146"/>
      <c r="F3" s="146"/>
      <c r="G3" s="146"/>
    </row>
    <row r="4" spans="1:9" ht="15.75" customHeight="1" x14ac:dyDescent="0.25">
      <c r="A4" s="147"/>
      <c r="B4" s="500" t="s">
        <v>105</v>
      </c>
      <c r="C4" s="501" t="s">
        <v>106</v>
      </c>
      <c r="D4" s="434"/>
      <c r="E4" s="435"/>
      <c r="F4" s="436" t="s">
        <v>107</v>
      </c>
      <c r="G4" s="502" t="s">
        <v>108</v>
      </c>
    </row>
    <row r="5" spans="1:9" ht="15.75" x14ac:dyDescent="0.25">
      <c r="A5" s="148"/>
      <c r="B5" s="383">
        <v>1</v>
      </c>
      <c r="C5" s="547" t="s">
        <v>109</v>
      </c>
      <c r="D5" s="548"/>
      <c r="E5" s="384"/>
      <c r="F5" s="385">
        <v>5490000</v>
      </c>
      <c r="G5" s="386" t="s">
        <v>1</v>
      </c>
    </row>
    <row r="6" spans="1:9" ht="15.75" x14ac:dyDescent="0.25">
      <c r="A6" s="148"/>
      <c r="B6" s="383">
        <v>2</v>
      </c>
      <c r="C6" s="547" t="s">
        <v>110</v>
      </c>
      <c r="D6" s="548"/>
      <c r="E6" s="384"/>
      <c r="F6" s="387">
        <v>9091969.5600000005</v>
      </c>
      <c r="G6" s="386" t="s">
        <v>1</v>
      </c>
    </row>
    <row r="7" spans="1:9" ht="15.75" x14ac:dyDescent="0.25">
      <c r="A7" s="148"/>
      <c r="B7" s="388">
        <v>3</v>
      </c>
      <c r="C7" s="549" t="s">
        <v>111</v>
      </c>
      <c r="D7" s="550"/>
      <c r="E7" s="389"/>
      <c r="F7" s="390">
        <v>2575900</v>
      </c>
      <c r="G7" s="391" t="s">
        <v>1</v>
      </c>
    </row>
    <row r="8" spans="1:9" ht="9.75" customHeight="1" x14ac:dyDescent="0.25">
      <c r="A8" s="148"/>
      <c r="B8" s="392"/>
      <c r="C8" s="551" t="s">
        <v>112</v>
      </c>
      <c r="D8" s="552"/>
      <c r="E8" s="384"/>
      <c r="F8" s="393"/>
      <c r="G8" s="394"/>
    </row>
    <row r="9" spans="1:9" ht="12.75" customHeight="1" x14ac:dyDescent="0.25">
      <c r="A9" s="149"/>
      <c r="B9" s="395" t="s">
        <v>113</v>
      </c>
      <c r="C9" s="396"/>
      <c r="D9" s="397" t="s">
        <v>114</v>
      </c>
      <c r="E9" s="398"/>
      <c r="F9" s="399">
        <v>848000</v>
      </c>
      <c r="G9" s="400" t="s">
        <v>1</v>
      </c>
    </row>
    <row r="10" spans="1:9" hidden="1" x14ac:dyDescent="0.25">
      <c r="B10" s="383"/>
      <c r="C10" s="401"/>
      <c r="D10" s="402"/>
      <c r="E10" s="384"/>
      <c r="F10" s="403"/>
      <c r="G10" s="404"/>
      <c r="I10" s="150"/>
    </row>
    <row r="11" spans="1:9" hidden="1" x14ac:dyDescent="0.25">
      <c r="B11" s="383"/>
      <c r="C11" s="405"/>
      <c r="D11" s="406"/>
      <c r="E11" s="384"/>
      <c r="F11" s="403"/>
      <c r="G11" s="404"/>
    </row>
    <row r="12" spans="1:9" hidden="1" x14ac:dyDescent="0.25">
      <c r="B12" s="407"/>
      <c r="C12" s="405"/>
      <c r="D12" s="406"/>
      <c r="E12" s="384"/>
      <c r="F12" s="403"/>
      <c r="G12" s="404"/>
    </row>
    <row r="13" spans="1:9" hidden="1" x14ac:dyDescent="0.25">
      <c r="B13" s="383"/>
      <c r="C13" s="408"/>
      <c r="D13" s="409"/>
      <c r="E13" s="384"/>
      <c r="F13" s="403"/>
      <c r="G13" s="404"/>
    </row>
    <row r="14" spans="1:9" hidden="1" x14ac:dyDescent="0.25">
      <c r="B14" s="407"/>
      <c r="C14" s="410"/>
      <c r="D14" s="411"/>
      <c r="E14" s="412"/>
      <c r="F14" s="403"/>
      <c r="G14" s="404"/>
    </row>
    <row r="15" spans="1:9" hidden="1" x14ac:dyDescent="0.25">
      <c r="B15" s="383"/>
      <c r="C15" s="410"/>
      <c r="D15" s="411"/>
      <c r="E15" s="413"/>
      <c r="F15" s="403"/>
      <c r="G15" s="404"/>
    </row>
    <row r="16" spans="1:9" hidden="1" x14ac:dyDescent="0.25">
      <c r="B16" s="407"/>
      <c r="C16" s="410"/>
      <c r="D16" s="411"/>
      <c r="E16" s="413"/>
      <c r="F16" s="403"/>
      <c r="G16" s="404"/>
    </row>
    <row r="17" spans="1:10" hidden="1" x14ac:dyDescent="0.25">
      <c r="B17" s="383"/>
      <c r="C17" s="410"/>
      <c r="D17" s="411"/>
      <c r="E17" s="413"/>
      <c r="F17" s="403"/>
      <c r="G17" s="404"/>
    </row>
    <row r="18" spans="1:10" hidden="1" x14ac:dyDescent="0.25">
      <c r="B18" s="407"/>
      <c r="C18" s="410"/>
      <c r="D18" s="411"/>
      <c r="E18" s="413"/>
      <c r="F18" s="403"/>
      <c r="G18" s="404"/>
    </row>
    <row r="19" spans="1:10" hidden="1" x14ac:dyDescent="0.25">
      <c r="B19" s="383"/>
      <c r="C19" s="410"/>
      <c r="D19" s="411"/>
      <c r="E19" s="413"/>
      <c r="F19" s="403"/>
      <c r="G19" s="404"/>
    </row>
    <row r="20" spans="1:10" hidden="1" x14ac:dyDescent="0.25">
      <c r="B20" s="543"/>
      <c r="C20" s="544"/>
      <c r="D20" s="545"/>
      <c r="E20" s="413"/>
      <c r="F20" s="403"/>
      <c r="G20" s="404"/>
    </row>
    <row r="21" spans="1:10" hidden="1" x14ac:dyDescent="0.25">
      <c r="B21" s="543"/>
      <c r="C21" s="544"/>
      <c r="D21" s="545"/>
      <c r="E21" s="413"/>
      <c r="F21" s="403"/>
      <c r="G21" s="404"/>
    </row>
    <row r="22" spans="1:10" hidden="1" x14ac:dyDescent="0.25">
      <c r="B22" s="414"/>
      <c r="C22" s="415"/>
      <c r="D22" s="415"/>
      <c r="E22" s="416"/>
      <c r="F22" s="403"/>
      <c r="G22" s="404"/>
    </row>
    <row r="23" spans="1:10" ht="15.75" hidden="1" x14ac:dyDescent="0.25">
      <c r="B23" s="392"/>
      <c r="C23" s="417"/>
      <c r="D23" s="418"/>
      <c r="E23" s="416"/>
      <c r="F23" s="419"/>
      <c r="G23" s="420"/>
      <c r="J23" s="153"/>
    </row>
    <row r="24" spans="1:10" ht="6" customHeight="1" x14ac:dyDescent="0.25">
      <c r="B24" s="421"/>
      <c r="C24" s="422"/>
      <c r="D24" s="423"/>
      <c r="E24" s="424"/>
      <c r="F24" s="425"/>
      <c r="G24" s="426"/>
      <c r="J24" s="153"/>
    </row>
    <row r="25" spans="1:10" ht="15.75" x14ac:dyDescent="0.25">
      <c r="A25" s="147"/>
      <c r="B25" s="427"/>
      <c r="C25" s="428"/>
      <c r="D25" s="429" t="s">
        <v>115</v>
      </c>
      <c r="E25" s="430"/>
      <c r="F25" s="431">
        <v>17157869.560000002</v>
      </c>
      <c r="G25" s="386" t="s">
        <v>1</v>
      </c>
    </row>
    <row r="26" spans="1:10" ht="18.75" customHeight="1" x14ac:dyDescent="0.25">
      <c r="A26" s="151"/>
      <c r="B26" s="355" t="s">
        <v>341</v>
      </c>
      <c r="C26" s="154"/>
      <c r="D26" s="154"/>
      <c r="E26" s="154"/>
      <c r="F26" s="154"/>
      <c r="G26" s="154"/>
    </row>
    <row r="27" spans="1:10" ht="15.75" customHeight="1" x14ac:dyDescent="0.25">
      <c r="A27" s="338"/>
      <c r="B27" s="432" t="s">
        <v>105</v>
      </c>
      <c r="C27" s="433" t="s">
        <v>106</v>
      </c>
      <c r="D27" s="434"/>
      <c r="E27" s="435"/>
      <c r="F27" s="433" t="s">
        <v>107</v>
      </c>
      <c r="G27" s="436" t="s">
        <v>108</v>
      </c>
    </row>
    <row r="28" spans="1:10" ht="15.75" x14ac:dyDescent="0.25">
      <c r="A28" s="337"/>
      <c r="B28" s="437">
        <v>4</v>
      </c>
      <c r="C28" s="553" t="s">
        <v>109</v>
      </c>
      <c r="D28" s="548"/>
      <c r="E28" s="430"/>
      <c r="F28" s="387">
        <v>5490000</v>
      </c>
      <c r="G28" s="386" t="s">
        <v>1</v>
      </c>
    </row>
    <row r="29" spans="1:10" ht="15.75" x14ac:dyDescent="0.25">
      <c r="A29" s="337"/>
      <c r="B29" s="438">
        <v>5</v>
      </c>
      <c r="C29" s="554" t="s">
        <v>22</v>
      </c>
      <c r="D29" s="555"/>
      <c r="E29" s="439"/>
      <c r="F29" s="385">
        <v>848000</v>
      </c>
      <c r="G29" s="440" t="s">
        <v>1</v>
      </c>
    </row>
    <row r="30" spans="1:10" x14ac:dyDescent="0.25">
      <c r="A30" s="337"/>
      <c r="B30" s="441" t="s">
        <v>116</v>
      </c>
      <c r="C30" s="415"/>
      <c r="D30" s="415"/>
      <c r="E30" s="415"/>
      <c r="F30" s="415"/>
      <c r="G30" s="442"/>
      <c r="J30" s="153"/>
    </row>
    <row r="31" spans="1:10" ht="15.75" x14ac:dyDescent="0.25">
      <c r="A31" s="339"/>
      <c r="B31" s="443">
        <v>6</v>
      </c>
      <c r="C31" s="444"/>
      <c r="D31" s="445" t="s">
        <v>333</v>
      </c>
      <c r="E31" s="446"/>
      <c r="F31" s="447">
        <v>10819869.560000001</v>
      </c>
      <c r="G31" s="448" t="s">
        <v>1</v>
      </c>
    </row>
    <row r="32" spans="1:10" ht="11.25" customHeight="1" x14ac:dyDescent="0.25">
      <c r="G32" s="316" t="s">
        <v>117</v>
      </c>
    </row>
    <row r="33" spans="1:9" ht="19.5" thickBot="1" x14ac:dyDescent="0.3">
      <c r="B33" s="323" t="s">
        <v>338</v>
      </c>
      <c r="C33" s="155"/>
      <c r="D33" s="155"/>
      <c r="E33" s="155"/>
      <c r="F33" s="155"/>
      <c r="G33" s="155"/>
    </row>
    <row r="34" spans="1:9" ht="15" customHeight="1" x14ac:dyDescent="0.25">
      <c r="A34" s="156"/>
      <c r="B34" s="324">
        <v>0</v>
      </c>
      <c r="C34" s="157"/>
      <c r="D34" s="158" t="s">
        <v>118</v>
      </c>
      <c r="E34" s="346"/>
      <c r="F34" s="350">
        <v>0</v>
      </c>
      <c r="G34" s="325" t="s">
        <v>1</v>
      </c>
    </row>
    <row r="35" spans="1:9" ht="15.75" x14ac:dyDescent="0.25">
      <c r="B35" s="326"/>
      <c r="C35" s="159"/>
      <c r="D35" s="160" t="s">
        <v>344</v>
      </c>
      <c r="E35" s="336"/>
      <c r="F35" s="351">
        <v>7866</v>
      </c>
      <c r="G35" s="327" t="s">
        <v>119</v>
      </c>
    </row>
    <row r="36" spans="1:9" ht="15.75" x14ac:dyDescent="0.25">
      <c r="B36" s="326"/>
      <c r="C36" s="159"/>
      <c r="D36" s="160" t="s">
        <v>345</v>
      </c>
      <c r="E36" s="336"/>
      <c r="F36" s="351">
        <v>1600</v>
      </c>
      <c r="G36" s="327" t="s">
        <v>120</v>
      </c>
    </row>
    <row r="37" spans="1:9" ht="15.75" x14ac:dyDescent="0.25">
      <c r="B37" s="326">
        <v>33</v>
      </c>
      <c r="C37" s="159"/>
      <c r="D37" s="160" t="s">
        <v>346</v>
      </c>
      <c r="E37" s="336"/>
      <c r="F37" s="351">
        <v>132000</v>
      </c>
      <c r="G37" s="327" t="s">
        <v>1</v>
      </c>
    </row>
    <row r="38" spans="1:9" ht="15.75" x14ac:dyDescent="0.25">
      <c r="B38" s="326">
        <v>15</v>
      </c>
      <c r="C38" s="159"/>
      <c r="D38" s="160" t="s">
        <v>347</v>
      </c>
      <c r="E38" s="336"/>
      <c r="F38" s="351">
        <v>60000</v>
      </c>
      <c r="G38" s="327" t="s">
        <v>1</v>
      </c>
    </row>
    <row r="39" spans="1:9" ht="15.75" x14ac:dyDescent="0.25">
      <c r="B39" s="326"/>
      <c r="C39" s="159"/>
      <c r="D39" s="160" t="s">
        <v>121</v>
      </c>
      <c r="E39" s="336"/>
      <c r="F39" s="351">
        <v>4000</v>
      </c>
      <c r="G39" s="327" t="s">
        <v>1</v>
      </c>
    </row>
    <row r="40" spans="1:9" ht="5.25" customHeight="1" x14ac:dyDescent="0.25">
      <c r="A40" s="156"/>
      <c r="B40" s="521"/>
      <c r="C40" s="522"/>
      <c r="D40" s="522" t="s">
        <v>122</v>
      </c>
      <c r="E40" s="523"/>
      <c r="F40" s="524">
        <v>2181.2699669463518</v>
      </c>
      <c r="G40" s="525" t="s">
        <v>123</v>
      </c>
    </row>
    <row r="41" spans="1:9" ht="18.75" x14ac:dyDescent="0.3">
      <c r="B41" s="526"/>
      <c r="C41" s="527"/>
      <c r="D41" s="527" t="s">
        <v>348</v>
      </c>
      <c r="E41" s="528"/>
      <c r="F41" s="529">
        <v>1400</v>
      </c>
      <c r="G41" s="530" t="s">
        <v>123</v>
      </c>
    </row>
    <row r="42" spans="1:9" ht="15.75" hidden="1" customHeight="1" x14ac:dyDescent="0.25">
      <c r="B42" s="328"/>
      <c r="C42" s="162"/>
      <c r="D42" s="162" t="s">
        <v>124</v>
      </c>
      <c r="E42" s="347"/>
      <c r="F42" s="352">
        <v>11011869.560000001</v>
      </c>
      <c r="G42" s="329" t="s">
        <v>125</v>
      </c>
      <c r="H42" s="163"/>
    </row>
    <row r="43" spans="1:9" ht="15.75" x14ac:dyDescent="0.25">
      <c r="A43" s="164"/>
      <c r="B43" s="330"/>
      <c r="C43" s="161"/>
      <c r="D43" s="161" t="s">
        <v>349</v>
      </c>
      <c r="E43" s="348"/>
      <c r="F43" s="353">
        <v>530</v>
      </c>
      <c r="G43" s="331" t="s">
        <v>126</v>
      </c>
    </row>
    <row r="44" spans="1:9" ht="15.75" hidden="1" x14ac:dyDescent="0.25">
      <c r="A44" s="164"/>
      <c r="B44" s="330"/>
      <c r="C44" s="161"/>
      <c r="D44" s="161" t="s">
        <v>127</v>
      </c>
      <c r="E44" s="348"/>
      <c r="F44" s="353">
        <v>0</v>
      </c>
      <c r="G44" s="332" t="s">
        <v>126</v>
      </c>
    </row>
    <row r="45" spans="1:9" ht="12.75" customHeight="1" thickBot="1" x14ac:dyDescent="0.3">
      <c r="A45" s="147"/>
      <c r="B45" s="333"/>
      <c r="C45" s="334"/>
      <c r="D45" s="334" t="s">
        <v>124</v>
      </c>
      <c r="E45" s="349"/>
      <c r="F45" s="354">
        <v>11011869.560000001</v>
      </c>
      <c r="G45" s="335" t="s">
        <v>1</v>
      </c>
    </row>
    <row r="46" spans="1:9" ht="15" hidden="1" customHeight="1" x14ac:dyDescent="0.25">
      <c r="B46" s="165"/>
      <c r="C46" s="166"/>
      <c r="D46" s="166" t="s">
        <v>128</v>
      </c>
      <c r="E46" s="167" t="e">
        <v>#VALUE!</v>
      </c>
      <c r="F46" s="168">
        <v>2466.5</v>
      </c>
      <c r="G46" s="169" t="s">
        <v>123</v>
      </c>
    </row>
    <row r="47" spans="1:9" ht="15" hidden="1" customHeight="1" x14ac:dyDescent="0.25">
      <c r="B47" s="170"/>
      <c r="C47" s="170"/>
      <c r="D47" s="170" t="s">
        <v>129</v>
      </c>
      <c r="E47" s="171"/>
      <c r="F47" s="172">
        <v>3866.4325654716504</v>
      </c>
      <c r="G47" s="173" t="s">
        <v>123</v>
      </c>
    </row>
    <row r="48" spans="1:9" ht="7.5" customHeight="1" x14ac:dyDescent="0.25">
      <c r="G48" s="144"/>
      <c r="I48" s="163"/>
    </row>
    <row r="49" spans="1:10" ht="16.5" x14ac:dyDescent="0.25">
      <c r="A49" s="357"/>
      <c r="B49" s="359" t="s">
        <v>326</v>
      </c>
      <c r="C49" s="343"/>
      <c r="D49" s="343"/>
      <c r="E49" s="343"/>
      <c r="F49" s="343"/>
      <c r="G49" s="358"/>
    </row>
    <row r="50" spans="1:10" ht="15" hidden="1" customHeight="1" x14ac:dyDescent="0.25">
      <c r="B50" s="360"/>
      <c r="C50" s="156"/>
      <c r="D50" s="174" t="s">
        <v>130</v>
      </c>
      <c r="E50" s="152"/>
      <c r="F50" s="175">
        <v>7866</v>
      </c>
      <c r="G50" s="361" t="s">
        <v>119</v>
      </c>
    </row>
    <row r="51" spans="1:10" ht="15.75" hidden="1" customHeight="1" x14ac:dyDescent="0.25">
      <c r="B51" s="360">
        <v>33</v>
      </c>
      <c r="C51" s="156"/>
      <c r="D51" s="174" t="s">
        <v>131</v>
      </c>
      <c r="E51" s="152"/>
      <c r="F51" s="175">
        <v>132000</v>
      </c>
      <c r="G51" s="361" t="s">
        <v>1</v>
      </c>
    </row>
    <row r="52" spans="1:10" ht="15.75" hidden="1" customHeight="1" x14ac:dyDescent="0.25">
      <c r="B52" s="362">
        <v>15</v>
      </c>
      <c r="C52" s="151"/>
      <c r="D52" s="313" t="s">
        <v>132</v>
      </c>
      <c r="E52" s="152"/>
      <c r="F52" s="176">
        <v>60000</v>
      </c>
      <c r="G52" s="363" t="s">
        <v>1</v>
      </c>
    </row>
    <row r="53" spans="1:10" x14ac:dyDescent="0.25">
      <c r="B53" s="449"/>
      <c r="C53" s="450"/>
      <c r="D53" s="451" t="s">
        <v>327</v>
      </c>
      <c r="E53" s="435"/>
      <c r="F53" s="452">
        <v>-1532000.0000000019</v>
      </c>
      <c r="G53" s="453" t="s">
        <v>1</v>
      </c>
    </row>
    <row r="54" spans="1:10" ht="6" customHeight="1" x14ac:dyDescent="0.25">
      <c r="B54" s="454"/>
      <c r="C54" s="455"/>
      <c r="D54" s="455"/>
      <c r="E54" s="455"/>
      <c r="F54" s="456"/>
      <c r="G54" s="457"/>
    </row>
    <row r="55" spans="1:10" ht="13.5" customHeight="1" x14ac:dyDescent="0.25">
      <c r="B55" s="458"/>
      <c r="C55" s="459"/>
      <c r="D55" s="460" t="s">
        <v>332</v>
      </c>
      <c r="E55" s="461"/>
      <c r="F55" s="462">
        <v>1595</v>
      </c>
      <c r="G55" s="463" t="s">
        <v>123</v>
      </c>
      <c r="J55" s="163"/>
    </row>
    <row r="56" spans="1:10" ht="12.75" customHeight="1" x14ac:dyDescent="0.25">
      <c r="A56" s="147"/>
      <c r="B56" s="340"/>
      <c r="C56" s="341"/>
      <c r="D56" s="341" t="s">
        <v>124</v>
      </c>
      <c r="E56" s="344"/>
      <c r="F56" s="345">
        <v>12543869.560000002</v>
      </c>
      <c r="G56" s="342" t="s">
        <v>1</v>
      </c>
    </row>
    <row r="57" spans="1:10" ht="6" customHeight="1" x14ac:dyDescent="0.25">
      <c r="A57" s="151"/>
      <c r="B57" s="375"/>
      <c r="C57" s="376"/>
      <c r="D57" s="376"/>
      <c r="E57" s="377"/>
      <c r="F57" s="378"/>
      <c r="G57" s="379"/>
    </row>
    <row r="58" spans="1:10" ht="14.25" customHeight="1" x14ac:dyDescent="0.25">
      <c r="B58" s="380" t="s">
        <v>339</v>
      </c>
      <c r="C58" s="381"/>
      <c r="D58" s="381"/>
      <c r="E58" s="381"/>
      <c r="F58" s="381"/>
      <c r="G58" s="382"/>
    </row>
    <row r="59" spans="1:10" ht="14.25" customHeight="1" x14ac:dyDescent="0.25">
      <c r="B59" s="505" t="s">
        <v>342</v>
      </c>
      <c r="C59" s="506"/>
      <c r="D59" s="507"/>
      <c r="E59" s="507"/>
      <c r="F59" s="508">
        <v>150</v>
      </c>
      <c r="G59" s="509" t="s">
        <v>1</v>
      </c>
    </row>
    <row r="60" spans="1:10" ht="14.25" customHeight="1" x14ac:dyDescent="0.25">
      <c r="B60" s="505" t="s">
        <v>133</v>
      </c>
      <c r="C60" s="506"/>
      <c r="D60" s="510"/>
      <c r="E60" s="510"/>
      <c r="F60" s="508">
        <v>30</v>
      </c>
      <c r="G60" s="509" t="s">
        <v>1</v>
      </c>
    </row>
    <row r="61" spans="1:10" ht="14.25" customHeight="1" x14ac:dyDescent="0.25">
      <c r="B61" s="505" t="s">
        <v>134</v>
      </c>
      <c r="C61" s="506"/>
      <c r="D61" s="510"/>
      <c r="E61" s="510"/>
      <c r="F61" s="508">
        <v>50</v>
      </c>
      <c r="G61" s="509" t="s">
        <v>1</v>
      </c>
    </row>
    <row r="62" spans="1:10" ht="14.25" customHeight="1" x14ac:dyDescent="0.25">
      <c r="B62" s="505" t="s">
        <v>135</v>
      </c>
      <c r="C62" s="506"/>
      <c r="D62" s="510"/>
      <c r="E62" s="510"/>
      <c r="F62" s="508">
        <v>100</v>
      </c>
      <c r="G62" s="509" t="s">
        <v>1</v>
      </c>
    </row>
    <row r="63" spans="1:10" ht="14.25" customHeight="1" x14ac:dyDescent="0.25">
      <c r="B63" s="505" t="s">
        <v>136</v>
      </c>
      <c r="C63" s="511"/>
      <c r="D63" s="511"/>
      <c r="E63" s="511"/>
      <c r="F63" s="508">
        <v>500</v>
      </c>
      <c r="G63" s="509" t="s">
        <v>1</v>
      </c>
    </row>
    <row r="64" spans="1:10" ht="14.25" customHeight="1" x14ac:dyDescent="0.25">
      <c r="B64" s="570" t="s">
        <v>350</v>
      </c>
      <c r="C64" s="571"/>
      <c r="D64" s="571"/>
      <c r="E64" s="531"/>
      <c r="F64" s="572">
        <v>3.67</v>
      </c>
      <c r="G64" s="509" t="s">
        <v>137</v>
      </c>
    </row>
    <row r="65" spans="2:8" ht="14.25" customHeight="1" x14ac:dyDescent="0.25">
      <c r="B65" s="505" t="s">
        <v>138</v>
      </c>
      <c r="C65" s="506"/>
      <c r="D65" s="506"/>
      <c r="E65" s="507"/>
      <c r="F65" s="508">
        <v>15000</v>
      </c>
      <c r="G65" s="509" t="s">
        <v>1</v>
      </c>
    </row>
    <row r="66" spans="2:8" ht="14.25" customHeight="1" x14ac:dyDescent="0.25">
      <c r="B66" s="505" t="s">
        <v>139</v>
      </c>
      <c r="C66" s="506"/>
      <c r="D66" s="506"/>
      <c r="E66" s="507"/>
      <c r="F66" s="508">
        <v>650</v>
      </c>
      <c r="G66" s="509" t="s">
        <v>1</v>
      </c>
    </row>
    <row r="67" spans="2:8" ht="14.25" customHeight="1" x14ac:dyDescent="0.25">
      <c r="B67" s="505" t="s">
        <v>140</v>
      </c>
      <c r="C67" s="506"/>
      <c r="D67" s="506"/>
      <c r="E67" s="507"/>
      <c r="F67" s="508">
        <v>150</v>
      </c>
      <c r="G67" s="509" t="s">
        <v>1</v>
      </c>
    </row>
    <row r="68" spans="2:8" ht="14.25" customHeight="1" x14ac:dyDescent="0.25">
      <c r="B68" s="505" t="s">
        <v>330</v>
      </c>
      <c r="C68" s="506"/>
      <c r="D68" s="506"/>
      <c r="E68" s="507"/>
      <c r="F68" s="508">
        <v>15</v>
      </c>
      <c r="G68" s="509" t="s">
        <v>1</v>
      </c>
    </row>
    <row r="69" spans="2:8" ht="6" customHeight="1" x14ac:dyDescent="0.25">
      <c r="B69" s="318"/>
      <c r="C69" s="319"/>
      <c r="D69" s="319"/>
      <c r="E69" s="320"/>
      <c r="F69" s="321"/>
      <c r="G69" s="322"/>
    </row>
    <row r="70" spans="2:8" x14ac:dyDescent="0.25">
      <c r="B70" s="369" t="s">
        <v>340</v>
      </c>
      <c r="C70" s="370"/>
      <c r="D70" s="370"/>
      <c r="E70" s="370"/>
      <c r="F70" s="370"/>
      <c r="G70" s="371"/>
    </row>
    <row r="71" spans="2:8" x14ac:dyDescent="0.25">
      <c r="B71" s="464"/>
      <c r="C71" s="465"/>
      <c r="D71" s="465" t="s">
        <v>141</v>
      </c>
      <c r="E71" s="466"/>
      <c r="F71" s="467">
        <v>1110</v>
      </c>
      <c r="G71" s="468" t="s">
        <v>123</v>
      </c>
    </row>
    <row r="72" spans="2:8" x14ac:dyDescent="0.25">
      <c r="B72" s="469"/>
      <c r="C72" s="178"/>
      <c r="D72" s="178" t="s">
        <v>142</v>
      </c>
      <c r="E72" s="372"/>
      <c r="F72" s="364">
        <v>500</v>
      </c>
      <c r="G72" s="356" t="s">
        <v>126</v>
      </c>
    </row>
    <row r="73" spans="2:8" x14ac:dyDescent="0.25">
      <c r="B73" s="470"/>
      <c r="C73" s="365"/>
      <c r="D73" s="365" t="s">
        <v>143</v>
      </c>
      <c r="E73" s="373"/>
      <c r="F73" s="366">
        <v>790</v>
      </c>
      <c r="G73" s="367" t="s">
        <v>126</v>
      </c>
    </row>
    <row r="74" spans="2:8" x14ac:dyDescent="0.25">
      <c r="B74" s="444"/>
      <c r="C74" s="471"/>
      <c r="D74" s="472" t="s">
        <v>343</v>
      </c>
      <c r="E74" s="374"/>
      <c r="F74" s="503">
        <v>0.26120050943391904</v>
      </c>
      <c r="G74" s="368" t="s">
        <v>144</v>
      </c>
      <c r="H74" s="179"/>
    </row>
    <row r="75" spans="2:8" hidden="1" x14ac:dyDescent="0.25">
      <c r="B75" s="180"/>
      <c r="C75" s="181"/>
      <c r="D75" s="182" t="s">
        <v>145</v>
      </c>
      <c r="E75" s="183"/>
      <c r="F75" s="184">
        <v>0.43666201212654332</v>
      </c>
      <c r="G75" s="185" t="s">
        <v>144</v>
      </c>
      <c r="H75" s="179"/>
    </row>
    <row r="76" spans="2:8" ht="7.5" customHeight="1" x14ac:dyDescent="0.25">
      <c r="G76" s="144"/>
      <c r="H76" s="179"/>
    </row>
    <row r="77" spans="2:8" x14ac:dyDescent="0.25">
      <c r="B77" s="556" t="s">
        <v>328</v>
      </c>
      <c r="C77" s="557"/>
      <c r="D77" s="557"/>
      <c r="E77" s="557"/>
      <c r="F77" s="557"/>
      <c r="G77" s="558"/>
      <c r="H77" s="179"/>
    </row>
    <row r="78" spans="2:8" x14ac:dyDescent="0.25">
      <c r="B78" s="464"/>
      <c r="C78" s="516" t="s">
        <v>146</v>
      </c>
      <c r="D78" s="517">
        <v>3</v>
      </c>
      <c r="E78" s="518"/>
      <c r="F78" s="519">
        <v>4.5</v>
      </c>
      <c r="G78" s="520">
        <v>6</v>
      </c>
      <c r="H78" s="179"/>
    </row>
    <row r="79" spans="2:8" x14ac:dyDescent="0.25">
      <c r="B79" s="458"/>
      <c r="C79" s="460" t="s">
        <v>334</v>
      </c>
      <c r="D79" s="473">
        <v>4729.7976964149502</v>
      </c>
      <c r="E79" s="474"/>
      <c r="F79" s="473">
        <v>6829.6965446224258</v>
      </c>
      <c r="G79" s="475">
        <v>8929.5953928299004</v>
      </c>
      <c r="H79" s="179"/>
    </row>
    <row r="80" spans="2:8" hidden="1" x14ac:dyDescent="0.25">
      <c r="B80" s="476"/>
      <c r="C80" s="477" t="s">
        <v>147</v>
      </c>
      <c r="D80" s="478">
        <v>394.14980803457917</v>
      </c>
      <c r="E80" s="479"/>
      <c r="F80" s="479">
        <v>569.14137871853552</v>
      </c>
      <c r="G80" s="480">
        <v>744.1329494024917</v>
      </c>
      <c r="H80" s="179"/>
    </row>
    <row r="81" spans="1:9" hidden="1" x14ac:dyDescent="0.25">
      <c r="B81" s="481"/>
      <c r="C81" s="482" t="s">
        <v>148</v>
      </c>
      <c r="D81" s="483">
        <v>5314.0845003813893</v>
      </c>
      <c r="E81" s="484"/>
      <c r="F81" s="484">
        <v>7706.1267505720843</v>
      </c>
      <c r="G81" s="485">
        <v>10098.169000762779</v>
      </c>
      <c r="H81" s="179"/>
    </row>
    <row r="82" spans="1:9" hidden="1" x14ac:dyDescent="0.25">
      <c r="B82" s="486"/>
      <c r="C82" s="487" t="s">
        <v>149</v>
      </c>
      <c r="D82" s="488">
        <v>442.84037503178246</v>
      </c>
      <c r="E82" s="489">
        <v>0</v>
      </c>
      <c r="F82" s="489">
        <v>642.1772292143404</v>
      </c>
      <c r="G82" s="490">
        <v>841.51408339689817</v>
      </c>
    </row>
    <row r="83" spans="1:9" ht="262.5" hidden="1" customHeight="1" x14ac:dyDescent="0.25">
      <c r="B83" s="414"/>
      <c r="C83" s="559" t="s">
        <v>150</v>
      </c>
      <c r="D83" s="559"/>
      <c r="E83" s="559"/>
      <c r="F83" s="559"/>
      <c r="G83" s="560"/>
    </row>
    <row r="84" spans="1:9" x14ac:dyDescent="0.25">
      <c r="B84" s="512"/>
      <c r="C84" s="477" t="s">
        <v>335</v>
      </c>
      <c r="D84" s="513">
        <v>4620</v>
      </c>
      <c r="E84" s="514"/>
      <c r="F84" s="513">
        <v>6285</v>
      </c>
      <c r="G84" s="515">
        <v>7950</v>
      </c>
      <c r="I84" s="186"/>
    </row>
    <row r="85" spans="1:9" x14ac:dyDescent="0.25">
      <c r="A85" s="187"/>
      <c r="B85" s="458"/>
      <c r="C85" s="459" t="s">
        <v>336</v>
      </c>
      <c r="D85" s="491">
        <v>2.3765735154751132E-2</v>
      </c>
      <c r="E85" s="492"/>
      <c r="F85" s="491">
        <v>8.6666116885031952E-2</v>
      </c>
      <c r="G85" s="493">
        <v>0.12321954626791201</v>
      </c>
      <c r="I85" s="188"/>
    </row>
    <row r="86" spans="1:9" x14ac:dyDescent="0.25">
      <c r="C86" s="314">
        <v>10795260</v>
      </c>
      <c r="D86" s="314">
        <v>11859869.560000001</v>
      </c>
      <c r="F86" s="504" t="s">
        <v>329</v>
      </c>
      <c r="G86" s="504" t="s">
        <v>151</v>
      </c>
    </row>
    <row r="87" spans="1:9" x14ac:dyDescent="0.25">
      <c r="B87" s="494"/>
      <c r="C87" s="495" t="s">
        <v>331</v>
      </c>
      <c r="D87" s="496">
        <v>9.8618241709787488E-2</v>
      </c>
      <c r="E87" s="497"/>
      <c r="F87" s="498" t="s">
        <v>318</v>
      </c>
      <c r="G87" s="499" t="s">
        <v>319</v>
      </c>
    </row>
    <row r="88" spans="1:9" x14ac:dyDescent="0.25">
      <c r="D88" s="153"/>
      <c r="G88" s="153"/>
    </row>
    <row r="89" spans="1:9" hidden="1" x14ac:dyDescent="0.25"/>
    <row r="90" spans="1:9" hidden="1" x14ac:dyDescent="0.25">
      <c r="G90" s="190"/>
    </row>
    <row r="91" spans="1:9" hidden="1" x14ac:dyDescent="0.25">
      <c r="B91" s="144" t="s">
        <v>152</v>
      </c>
      <c r="C91" s="144" t="s">
        <v>153</v>
      </c>
      <c r="H91" s="144" t="s">
        <v>154</v>
      </c>
    </row>
    <row r="92" spans="1:9" hidden="1" x14ac:dyDescent="0.25">
      <c r="B92" s="144" t="s">
        <v>155</v>
      </c>
      <c r="C92" s="147" t="s">
        <v>156</v>
      </c>
      <c r="D92" s="147"/>
      <c r="E92" s="147"/>
      <c r="F92" s="147"/>
      <c r="G92" s="191"/>
    </row>
    <row r="93" spans="1:9" hidden="1" x14ac:dyDescent="0.25">
      <c r="C93" s="144" t="s">
        <v>157</v>
      </c>
      <c r="D93" s="192"/>
      <c r="G93" s="193"/>
    </row>
    <row r="94" spans="1:9" hidden="1" x14ac:dyDescent="0.25">
      <c r="G94" s="191"/>
    </row>
    <row r="95" spans="1:9" hidden="1" x14ac:dyDescent="0.25">
      <c r="B95" s="144" t="s">
        <v>158</v>
      </c>
      <c r="C95" s="144" t="s">
        <v>159</v>
      </c>
      <c r="G95" s="191"/>
    </row>
    <row r="96" spans="1:9" hidden="1" x14ac:dyDescent="0.25">
      <c r="B96" s="144" t="s">
        <v>160</v>
      </c>
      <c r="C96" s="144" t="s">
        <v>161</v>
      </c>
      <c r="G96" s="191"/>
    </row>
    <row r="97" spans="2:9" hidden="1" x14ac:dyDescent="0.25">
      <c r="B97" s="144" t="s">
        <v>162</v>
      </c>
      <c r="C97" s="144" t="s">
        <v>163</v>
      </c>
      <c r="G97" s="191"/>
    </row>
    <row r="98" spans="2:9" hidden="1" x14ac:dyDescent="0.25">
      <c r="B98" s="144" t="s">
        <v>164</v>
      </c>
      <c r="C98" s="147" t="s">
        <v>165</v>
      </c>
      <c r="D98" s="147"/>
      <c r="E98" s="147"/>
      <c r="F98" s="147"/>
      <c r="G98" s="191"/>
    </row>
    <row r="99" spans="2:9" hidden="1" x14ac:dyDescent="0.25">
      <c r="C99" s="144" t="s">
        <v>157</v>
      </c>
      <c r="D99" s="192"/>
      <c r="G99" s="191"/>
    </row>
    <row r="100" spans="2:9" hidden="1" x14ac:dyDescent="0.25">
      <c r="G100" s="191"/>
    </row>
    <row r="101" spans="2:9" hidden="1" x14ac:dyDescent="0.25">
      <c r="C101" s="194" t="s">
        <v>166</v>
      </c>
      <c r="D101" s="194"/>
      <c r="G101" s="191"/>
      <c r="H101" s="144">
        <v>0</v>
      </c>
    </row>
    <row r="102" spans="2:9" hidden="1" x14ac:dyDescent="0.25">
      <c r="C102" s="147" t="s">
        <v>167</v>
      </c>
      <c r="D102" s="147"/>
      <c r="E102" s="147"/>
      <c r="F102" s="147"/>
      <c r="G102" s="195"/>
      <c r="H102" s="144">
        <v>0</v>
      </c>
    </row>
    <row r="103" spans="2:9" hidden="1" x14ac:dyDescent="0.25">
      <c r="C103" s="196" t="s">
        <v>168</v>
      </c>
      <c r="D103" s="197"/>
      <c r="E103" s="196"/>
      <c r="F103" s="196"/>
      <c r="G103" s="198"/>
      <c r="H103" s="198">
        <v>0</v>
      </c>
      <c r="I103" s="199"/>
    </row>
    <row r="104" spans="2:9" hidden="1" x14ac:dyDescent="0.25">
      <c r="G104" s="191"/>
    </row>
    <row r="105" spans="2:9" hidden="1" x14ac:dyDescent="0.25">
      <c r="C105" s="144" t="s">
        <v>169</v>
      </c>
      <c r="G105" s="191"/>
    </row>
    <row r="106" spans="2:9" hidden="1" x14ac:dyDescent="0.25">
      <c r="C106" s="147"/>
      <c r="D106" s="147"/>
      <c r="G106" s="193"/>
    </row>
    <row r="107" spans="2:9" hidden="1" x14ac:dyDescent="0.25">
      <c r="C107" s="189" t="s">
        <v>170</v>
      </c>
      <c r="D107" s="192"/>
      <c r="G107" s="200"/>
    </row>
    <row r="108" spans="2:9" hidden="1" x14ac:dyDescent="0.25">
      <c r="G108" s="191"/>
    </row>
    <row r="109" spans="2:9" ht="15.75" hidden="1" thickBot="1" x14ac:dyDescent="0.3">
      <c r="C109" s="201" t="s">
        <v>171</v>
      </c>
      <c r="D109" s="201"/>
      <c r="E109" s="201"/>
      <c r="F109" s="201"/>
      <c r="G109" s="191"/>
    </row>
    <row r="110" spans="2:9" hidden="1" x14ac:dyDescent="0.25">
      <c r="C110" s="202" t="s">
        <v>172</v>
      </c>
      <c r="D110" s="171"/>
      <c r="E110" s="177"/>
      <c r="F110" s="177"/>
      <c r="G110" s="203"/>
    </row>
    <row r="111" spans="2:9" hidden="1" x14ac:dyDescent="0.25">
      <c r="C111" s="202" t="s">
        <v>172</v>
      </c>
      <c r="D111" s="171"/>
      <c r="E111" s="177"/>
      <c r="F111" s="177"/>
      <c r="G111" s="203"/>
    </row>
    <row r="112" spans="2:9" hidden="1" x14ac:dyDescent="0.25">
      <c r="G112" s="191"/>
    </row>
    <row r="113" spans="3:7" ht="47.25" hidden="1" customHeight="1" x14ac:dyDescent="0.25">
      <c r="C113" s="204" t="s">
        <v>320</v>
      </c>
      <c r="D113" s="205"/>
      <c r="F113" s="177"/>
      <c r="G113" s="191"/>
    </row>
    <row r="114" spans="3:7" ht="55.5" hidden="1" customHeight="1" x14ac:dyDescent="0.25">
      <c r="C114" s="206" t="s">
        <v>321</v>
      </c>
      <c r="D114" s="205"/>
      <c r="G114" s="191"/>
    </row>
    <row r="115" spans="3:7" ht="30" hidden="1" x14ac:dyDescent="0.25">
      <c r="C115" s="206" t="s">
        <v>322</v>
      </c>
      <c r="G115" s="191"/>
    </row>
    <row r="116" spans="3:7" ht="15.75" hidden="1" thickBot="1" x14ac:dyDescent="0.3">
      <c r="G116" s="207"/>
    </row>
    <row r="118" spans="3:7" x14ac:dyDescent="0.25">
      <c r="D118" s="208"/>
      <c r="F118" s="153"/>
      <c r="G118" s="208"/>
    </row>
  </sheetData>
  <mergeCells count="12">
    <mergeCell ref="B21:D21"/>
    <mergeCell ref="C28:D28"/>
    <mergeCell ref="C29:D29"/>
    <mergeCell ref="B77:G77"/>
    <mergeCell ref="C83:G83"/>
    <mergeCell ref="B64:D64"/>
    <mergeCell ref="B20:D20"/>
    <mergeCell ref="B1:G1"/>
    <mergeCell ref="C5:D5"/>
    <mergeCell ref="C6:D6"/>
    <mergeCell ref="C7:D7"/>
    <mergeCell ref="C8:D8"/>
  </mergeCell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showGridLines="0" workbookViewId="0">
      <selection activeCell="L21" sqref="L21"/>
    </sheetView>
  </sheetViews>
  <sheetFormatPr defaultColWidth="9.140625" defaultRowHeight="17.25" x14ac:dyDescent="0.3"/>
  <cols>
    <col min="1" max="1" width="7.42578125" style="5" customWidth="1"/>
    <col min="2" max="2" width="3.7109375" style="307" customWidth="1"/>
    <col min="3" max="3" width="27.85546875" style="308" customWidth="1"/>
    <col min="4" max="4" width="7" style="308" customWidth="1"/>
    <col min="5" max="6" width="12.7109375" style="308" customWidth="1"/>
    <col min="7" max="7" width="10.42578125" style="308" customWidth="1"/>
    <col min="8" max="8" width="13" style="308" customWidth="1"/>
    <col min="9" max="9" width="11.5703125" style="5" customWidth="1"/>
    <col min="10" max="10" width="18.140625" style="308" hidden="1" customWidth="1"/>
    <col min="11" max="11" width="20.140625" style="5" customWidth="1"/>
    <col min="12" max="12" width="13.5703125" style="5" customWidth="1"/>
    <col min="13" max="13" width="11" style="5" hidden="1" customWidth="1"/>
    <col min="14" max="14" width="9.85546875" style="5" hidden="1" customWidth="1"/>
    <col min="15" max="15" width="9.140625" style="5"/>
    <col min="16" max="16" width="12.85546875" style="5" customWidth="1"/>
    <col min="17" max="16384" width="9.140625" style="5"/>
  </cols>
  <sheetData>
    <row r="1" spans="2:14" s="212" customFormat="1" ht="25.5" customHeight="1" x14ac:dyDescent="0.3">
      <c r="B1" s="209" t="s">
        <v>173</v>
      </c>
      <c r="C1" s="210"/>
      <c r="D1" s="210"/>
      <c r="E1" s="210"/>
      <c r="F1" s="210"/>
      <c r="G1" s="211">
        <v>2019</v>
      </c>
      <c r="H1" s="209" t="s">
        <v>174</v>
      </c>
      <c r="I1" s="561" t="s">
        <v>175</v>
      </c>
      <c r="J1" s="561"/>
      <c r="K1" s="561"/>
    </row>
    <row r="2" spans="2:14" s="212" customFormat="1" ht="13.5" customHeight="1" x14ac:dyDescent="0.3">
      <c r="C2" s="210"/>
      <c r="D2" s="210"/>
      <c r="E2" s="210"/>
      <c r="F2" s="210"/>
      <c r="K2" s="137" t="s">
        <v>176</v>
      </c>
    </row>
    <row r="3" spans="2:14" s="212" customFormat="1" ht="4.5" customHeight="1" x14ac:dyDescent="0.25">
      <c r="B3" s="213"/>
    </row>
    <row r="4" spans="2:14" s="212" customFormat="1" ht="15.75" customHeight="1" x14ac:dyDescent="0.25">
      <c r="B4" s="562" t="s">
        <v>177</v>
      </c>
      <c r="C4" s="564" t="s">
        <v>178</v>
      </c>
      <c r="D4" s="564" t="s">
        <v>179</v>
      </c>
      <c r="E4" s="567" t="s">
        <v>180</v>
      </c>
      <c r="F4" s="214" t="s">
        <v>181</v>
      </c>
      <c r="G4" s="215"/>
      <c r="H4" s="215"/>
      <c r="I4" s="215"/>
      <c r="J4" s="216"/>
      <c r="K4" s="217" t="s">
        <v>182</v>
      </c>
    </row>
    <row r="5" spans="2:14" s="212" customFormat="1" ht="15.75" x14ac:dyDescent="0.25">
      <c r="B5" s="563"/>
      <c r="C5" s="565"/>
      <c r="D5" s="565"/>
      <c r="E5" s="568"/>
      <c r="F5" s="218" t="s">
        <v>183</v>
      </c>
      <c r="G5" s="219" t="s">
        <v>184</v>
      </c>
      <c r="H5" s="218" t="s">
        <v>185</v>
      </c>
      <c r="I5" s="219" t="s">
        <v>186</v>
      </c>
      <c r="J5" s="219" t="s">
        <v>187</v>
      </c>
      <c r="K5" s="220" t="s">
        <v>188</v>
      </c>
      <c r="M5" s="221" t="s">
        <v>189</v>
      </c>
    </row>
    <row r="6" spans="2:14" s="212" customFormat="1" ht="16.5" customHeight="1" x14ac:dyDescent="0.25">
      <c r="B6" s="222" t="s">
        <v>190</v>
      </c>
      <c r="C6" s="566"/>
      <c r="D6" s="566"/>
      <c r="E6" s="569"/>
      <c r="F6" s="223"/>
      <c r="G6" s="224">
        <v>0.15</v>
      </c>
      <c r="H6" s="225"/>
      <c r="I6" s="224">
        <v>0.13</v>
      </c>
      <c r="J6" s="226" t="s">
        <v>191</v>
      </c>
      <c r="K6" s="227">
        <v>12</v>
      </c>
      <c r="M6" s="228"/>
    </row>
    <row r="7" spans="2:14" s="230" customFormat="1" ht="9" customHeight="1" x14ac:dyDescent="0.25">
      <c r="B7" s="229">
        <v>1</v>
      </c>
      <c r="C7" s="229">
        <v>2</v>
      </c>
      <c r="D7" s="229">
        <v>3</v>
      </c>
      <c r="E7" s="229">
        <v>4</v>
      </c>
      <c r="F7" s="229">
        <v>5</v>
      </c>
      <c r="G7" s="229">
        <v>6</v>
      </c>
      <c r="H7" s="229" t="s">
        <v>192</v>
      </c>
      <c r="I7" s="229">
        <v>8</v>
      </c>
      <c r="J7" s="229" t="s">
        <v>193</v>
      </c>
      <c r="K7" s="229" t="s">
        <v>323</v>
      </c>
      <c r="M7" s="231"/>
    </row>
    <row r="8" spans="2:14" s="212" customFormat="1" ht="7.5" customHeight="1" x14ac:dyDescent="0.25">
      <c r="B8" s="232"/>
      <c r="C8" s="233"/>
      <c r="D8" s="234"/>
      <c r="E8" s="233"/>
      <c r="F8" s="233"/>
      <c r="G8" s="233"/>
      <c r="H8" s="233"/>
      <c r="I8" s="233"/>
      <c r="J8" s="233"/>
      <c r="K8" s="235"/>
      <c r="L8" s="236"/>
      <c r="M8" s="228"/>
    </row>
    <row r="9" spans="2:14" s="212" customFormat="1" ht="13.5" customHeight="1" x14ac:dyDescent="0.25">
      <c r="B9" s="237"/>
      <c r="C9" s="238" t="s">
        <v>194</v>
      </c>
      <c r="D9" s="239"/>
      <c r="E9" s="240" t="s">
        <v>195</v>
      </c>
      <c r="F9" s="241">
        <v>13</v>
      </c>
      <c r="G9" s="242"/>
      <c r="H9" s="242">
        <v>168130</v>
      </c>
      <c r="I9" s="242">
        <v>21856.899999999998</v>
      </c>
      <c r="J9" s="243">
        <v>146273.09999999998</v>
      </c>
      <c r="K9" s="244">
        <v>2570940</v>
      </c>
      <c r="L9" s="245"/>
      <c r="M9" s="228"/>
    </row>
    <row r="10" spans="2:14" s="212" customFormat="1" ht="15.75" x14ac:dyDescent="0.25">
      <c r="B10" s="246">
        <v>1</v>
      </c>
      <c r="C10" s="247" t="s">
        <v>196</v>
      </c>
      <c r="D10" s="248">
        <v>1</v>
      </c>
      <c r="E10" s="249">
        <v>26000</v>
      </c>
      <c r="F10" s="249">
        <v>1</v>
      </c>
      <c r="G10" s="250">
        <v>3900</v>
      </c>
      <c r="H10" s="250">
        <v>29900</v>
      </c>
      <c r="I10" s="250">
        <v>3887</v>
      </c>
      <c r="J10" s="249">
        <v>26013</v>
      </c>
      <c r="K10" s="251">
        <v>358800</v>
      </c>
      <c r="L10" s="245"/>
      <c r="M10" s="252">
        <v>29900</v>
      </c>
      <c r="N10" s="212">
        <v>29900</v>
      </c>
    </row>
    <row r="11" spans="2:14" s="212" customFormat="1" ht="15.75" x14ac:dyDescent="0.25">
      <c r="B11" s="246">
        <v>2</v>
      </c>
      <c r="C11" s="247" t="s">
        <v>197</v>
      </c>
      <c r="D11" s="248">
        <v>1</v>
      </c>
      <c r="E11" s="249">
        <v>18000</v>
      </c>
      <c r="F11" s="249">
        <v>1</v>
      </c>
      <c r="G11" s="250">
        <v>2700</v>
      </c>
      <c r="H11" s="250">
        <v>20700</v>
      </c>
      <c r="I11" s="250">
        <v>2691</v>
      </c>
      <c r="J11" s="249">
        <v>18009</v>
      </c>
      <c r="K11" s="251">
        <v>248400</v>
      </c>
      <c r="L11" s="245"/>
      <c r="M11" s="252">
        <v>20700</v>
      </c>
      <c r="N11" s="212">
        <v>14375</v>
      </c>
    </row>
    <row r="12" spans="2:14" s="212" customFormat="1" ht="15.75" x14ac:dyDescent="0.25">
      <c r="B12" s="253">
        <v>3</v>
      </c>
      <c r="C12" s="254" t="s">
        <v>198</v>
      </c>
      <c r="D12" s="255">
        <v>1.1000000000000001</v>
      </c>
      <c r="E12" s="256">
        <v>25000</v>
      </c>
      <c r="F12" s="249">
        <v>1</v>
      </c>
      <c r="G12" s="250">
        <v>3750</v>
      </c>
      <c r="H12" s="250">
        <v>31625.000000000004</v>
      </c>
      <c r="I12" s="250">
        <v>4111.2500000000009</v>
      </c>
      <c r="J12" s="249">
        <v>27513.750000000004</v>
      </c>
      <c r="K12" s="251">
        <v>379500.00000000006</v>
      </c>
      <c r="L12" s="245"/>
      <c r="M12" s="252">
        <v>31625.000000000004</v>
      </c>
      <c r="N12" s="212">
        <v>31625.000000000004</v>
      </c>
    </row>
    <row r="13" spans="2:14" s="212" customFormat="1" ht="15.75" x14ac:dyDescent="0.25">
      <c r="B13" s="246">
        <v>4</v>
      </c>
      <c r="C13" s="254" t="s">
        <v>199</v>
      </c>
      <c r="D13" s="255">
        <v>1</v>
      </c>
      <c r="E13" s="256">
        <v>18000</v>
      </c>
      <c r="F13" s="249">
        <v>2</v>
      </c>
      <c r="G13" s="250">
        <v>2700</v>
      </c>
      <c r="H13" s="250">
        <v>20700</v>
      </c>
      <c r="I13" s="250">
        <v>2691</v>
      </c>
      <c r="J13" s="249">
        <v>18009</v>
      </c>
      <c r="K13" s="251">
        <v>496800</v>
      </c>
      <c r="L13" s="245"/>
      <c r="M13" s="252">
        <v>20700</v>
      </c>
      <c r="N13" s="212">
        <v>20700</v>
      </c>
    </row>
    <row r="14" spans="2:14" s="212" customFormat="1" ht="15.75" x14ac:dyDescent="0.25">
      <c r="B14" s="253">
        <v>5</v>
      </c>
      <c r="C14" s="254" t="s">
        <v>200</v>
      </c>
      <c r="D14" s="255">
        <v>1</v>
      </c>
      <c r="E14" s="256">
        <v>18000</v>
      </c>
      <c r="F14" s="249">
        <v>1</v>
      </c>
      <c r="G14" s="250">
        <v>2700</v>
      </c>
      <c r="H14" s="250">
        <v>20700</v>
      </c>
      <c r="I14" s="250">
        <v>2691</v>
      </c>
      <c r="J14" s="249">
        <v>18009</v>
      </c>
      <c r="K14" s="251">
        <v>248400</v>
      </c>
      <c r="L14" s="245"/>
      <c r="M14" s="252">
        <v>20700</v>
      </c>
      <c r="N14" s="212">
        <v>20700</v>
      </c>
    </row>
    <row r="15" spans="2:14" s="212" customFormat="1" ht="15.75" x14ac:dyDescent="0.25">
      <c r="B15" s="246">
        <v>6</v>
      </c>
      <c r="C15" s="254" t="s">
        <v>201</v>
      </c>
      <c r="D15" s="255">
        <v>0.5</v>
      </c>
      <c r="E15" s="256">
        <v>15000</v>
      </c>
      <c r="F15" s="249">
        <v>1</v>
      </c>
      <c r="G15" s="250">
        <v>2250</v>
      </c>
      <c r="H15" s="250">
        <v>8625</v>
      </c>
      <c r="I15" s="250">
        <v>1121.25</v>
      </c>
      <c r="J15" s="249">
        <v>7503.75</v>
      </c>
      <c r="K15" s="251">
        <v>103500</v>
      </c>
      <c r="L15" s="245"/>
      <c r="M15" s="252">
        <v>8625</v>
      </c>
      <c r="N15" s="212">
        <v>8625</v>
      </c>
    </row>
    <row r="16" spans="2:14" s="212" customFormat="1" ht="15.75" x14ac:dyDescent="0.25">
      <c r="B16" s="253">
        <v>7</v>
      </c>
      <c r="C16" s="254" t="s">
        <v>202</v>
      </c>
      <c r="D16" s="255">
        <v>0.5</v>
      </c>
      <c r="E16" s="256">
        <v>13000</v>
      </c>
      <c r="F16" s="249">
        <v>1</v>
      </c>
      <c r="G16" s="250">
        <v>1950</v>
      </c>
      <c r="H16" s="250">
        <v>7475</v>
      </c>
      <c r="I16" s="250">
        <v>971.75</v>
      </c>
      <c r="J16" s="249">
        <v>6503.25</v>
      </c>
      <c r="K16" s="251">
        <v>89700</v>
      </c>
      <c r="L16" s="245"/>
      <c r="M16" s="252">
        <v>7475</v>
      </c>
      <c r="N16" s="212">
        <v>6900</v>
      </c>
    </row>
    <row r="17" spans="2:16" s="212" customFormat="1" ht="15.75" x14ac:dyDescent="0.25">
      <c r="B17" s="246">
        <v>8</v>
      </c>
      <c r="C17" s="254" t="s">
        <v>203</v>
      </c>
      <c r="D17" s="255">
        <v>0.85</v>
      </c>
      <c r="E17" s="256">
        <v>13000</v>
      </c>
      <c r="F17" s="249">
        <v>3</v>
      </c>
      <c r="G17" s="250">
        <v>1950</v>
      </c>
      <c r="H17" s="250">
        <v>12707.5</v>
      </c>
      <c r="I17" s="250">
        <v>1651.9750000000001</v>
      </c>
      <c r="J17" s="249">
        <v>11055.525</v>
      </c>
      <c r="K17" s="251">
        <v>457470</v>
      </c>
      <c r="L17" s="245"/>
      <c r="M17" s="252">
        <v>12707.5</v>
      </c>
      <c r="N17" s="212">
        <v>12880</v>
      </c>
    </row>
    <row r="18" spans="2:16" s="212" customFormat="1" ht="15.75" x14ac:dyDescent="0.25">
      <c r="B18" s="253">
        <v>9</v>
      </c>
      <c r="C18" s="254" t="s">
        <v>204</v>
      </c>
      <c r="D18" s="255">
        <v>0.7</v>
      </c>
      <c r="E18" s="256">
        <v>13000</v>
      </c>
      <c r="F18" s="249">
        <v>1</v>
      </c>
      <c r="G18" s="250">
        <v>1950</v>
      </c>
      <c r="H18" s="250">
        <v>10465</v>
      </c>
      <c r="I18" s="250">
        <v>1360.45</v>
      </c>
      <c r="J18" s="249">
        <v>9104.5499999999993</v>
      </c>
      <c r="K18" s="251">
        <v>125580</v>
      </c>
      <c r="L18" s="245"/>
      <c r="M18" s="252">
        <v>10465</v>
      </c>
      <c r="N18" s="212">
        <v>10304</v>
      </c>
    </row>
    <row r="19" spans="2:16" s="212" customFormat="1" ht="15.75" x14ac:dyDescent="0.25">
      <c r="B19" s="246">
        <v>10</v>
      </c>
      <c r="C19" s="257" t="s">
        <v>205</v>
      </c>
      <c r="D19" s="258">
        <v>0.35</v>
      </c>
      <c r="E19" s="256">
        <v>13000</v>
      </c>
      <c r="F19" s="249">
        <v>1</v>
      </c>
      <c r="G19" s="250">
        <v>1950</v>
      </c>
      <c r="H19" s="250">
        <v>5232.5</v>
      </c>
      <c r="I19" s="250">
        <v>680.22500000000002</v>
      </c>
      <c r="J19" s="249">
        <v>4552.2749999999996</v>
      </c>
      <c r="K19" s="251">
        <v>62790</v>
      </c>
      <c r="L19" s="245"/>
      <c r="M19" s="252">
        <v>5232.5</v>
      </c>
      <c r="N19" s="212">
        <v>5060</v>
      </c>
    </row>
    <row r="20" spans="2:16" s="212" customFormat="1" ht="9" customHeight="1" x14ac:dyDescent="0.25">
      <c r="B20" s="259"/>
      <c r="C20" s="260"/>
      <c r="D20" s="261"/>
      <c r="E20" s="233"/>
      <c r="F20" s="233"/>
      <c r="G20" s="233"/>
      <c r="H20" s="262"/>
      <c r="I20" s="233"/>
      <c r="J20" s="233"/>
      <c r="K20" s="263" t="s">
        <v>324</v>
      </c>
      <c r="L20" s="245"/>
      <c r="M20" s="228"/>
    </row>
    <row r="21" spans="2:16" s="212" customFormat="1" ht="13.5" customHeight="1" x14ac:dyDescent="0.25">
      <c r="B21" s="315">
        <v>6</v>
      </c>
      <c r="C21" s="264" t="s">
        <v>325</v>
      </c>
      <c r="D21" s="265"/>
      <c r="E21" s="240" t="s">
        <v>195</v>
      </c>
      <c r="F21" s="241">
        <v>9</v>
      </c>
      <c r="G21" s="242"/>
      <c r="H21" s="242">
        <v>59052.5</v>
      </c>
      <c r="I21" s="242">
        <v>7676.8249999999998</v>
      </c>
      <c r="J21" s="243">
        <v>51375.675000000003</v>
      </c>
      <c r="K21" s="244">
        <v>645840</v>
      </c>
      <c r="L21" s="245"/>
      <c r="M21" s="266"/>
    </row>
    <row r="22" spans="2:16" s="212" customFormat="1" ht="15.75" x14ac:dyDescent="0.25">
      <c r="B22" s="253">
        <v>1</v>
      </c>
      <c r="C22" s="247" t="s">
        <v>206</v>
      </c>
      <c r="D22" s="248">
        <v>0.85</v>
      </c>
      <c r="E22" s="267">
        <v>13000</v>
      </c>
      <c r="F22" s="249">
        <v>2</v>
      </c>
      <c r="G22" s="250">
        <v>1950</v>
      </c>
      <c r="H22" s="250">
        <v>12707.5</v>
      </c>
      <c r="I22" s="250">
        <v>1651.9750000000001</v>
      </c>
      <c r="J22" s="249">
        <v>11055.525</v>
      </c>
      <c r="K22" s="251">
        <v>152490</v>
      </c>
      <c r="L22" s="245"/>
      <c r="M22" s="252">
        <v>12707.5</v>
      </c>
      <c r="N22" s="212">
        <v>12650</v>
      </c>
    </row>
    <row r="23" spans="2:16" s="212" customFormat="1" ht="15.75" x14ac:dyDescent="0.25">
      <c r="B23" s="253">
        <v>2</v>
      </c>
      <c r="C23" s="254" t="s">
        <v>207</v>
      </c>
      <c r="D23" s="255">
        <v>0.85</v>
      </c>
      <c r="E23" s="267">
        <v>13000</v>
      </c>
      <c r="F23" s="249">
        <v>2</v>
      </c>
      <c r="G23" s="250">
        <v>1950</v>
      </c>
      <c r="H23" s="250">
        <v>12707.5</v>
      </c>
      <c r="I23" s="250">
        <v>1651.9750000000001</v>
      </c>
      <c r="J23" s="249">
        <v>11055.525</v>
      </c>
      <c r="K23" s="251">
        <v>152490</v>
      </c>
      <c r="L23" s="245"/>
      <c r="M23" s="252">
        <v>12707.5</v>
      </c>
      <c r="N23" s="212">
        <v>12650</v>
      </c>
    </row>
    <row r="24" spans="2:16" s="212" customFormat="1" ht="15.75" x14ac:dyDescent="0.25">
      <c r="B24" s="253">
        <v>3</v>
      </c>
      <c r="C24" s="254" t="s">
        <v>208</v>
      </c>
      <c r="D24" s="255">
        <v>0.85</v>
      </c>
      <c r="E24" s="267">
        <v>13000</v>
      </c>
      <c r="F24" s="249">
        <v>2</v>
      </c>
      <c r="G24" s="250">
        <v>1950</v>
      </c>
      <c r="H24" s="250">
        <v>12707.5</v>
      </c>
      <c r="I24" s="250">
        <v>1651.9750000000001</v>
      </c>
      <c r="J24" s="249">
        <v>11055.525</v>
      </c>
      <c r="K24" s="251">
        <v>152490</v>
      </c>
      <c r="L24" s="245"/>
      <c r="M24" s="252">
        <v>12707.5</v>
      </c>
      <c r="N24" s="212">
        <v>12650</v>
      </c>
    </row>
    <row r="25" spans="2:16" s="212" customFormat="1" ht="15.75" x14ac:dyDescent="0.25">
      <c r="B25" s="253">
        <v>4</v>
      </c>
      <c r="C25" s="254" t="s">
        <v>209</v>
      </c>
      <c r="D25" s="255">
        <v>0.7</v>
      </c>
      <c r="E25" s="267">
        <v>13000</v>
      </c>
      <c r="F25" s="249">
        <v>2</v>
      </c>
      <c r="G25" s="250">
        <v>1950</v>
      </c>
      <c r="H25" s="250">
        <v>10465</v>
      </c>
      <c r="I25" s="250">
        <v>1360.45</v>
      </c>
      <c r="J25" s="249">
        <v>9104.5499999999993</v>
      </c>
      <c r="K25" s="251">
        <v>125580</v>
      </c>
      <c r="L25" s="245"/>
      <c r="M25" s="252">
        <v>10465</v>
      </c>
      <c r="N25" s="212">
        <v>10120</v>
      </c>
    </row>
    <row r="26" spans="2:16" s="212" customFormat="1" ht="15.75" x14ac:dyDescent="0.25">
      <c r="B26" s="268">
        <v>5</v>
      </c>
      <c r="C26" s="257" t="s">
        <v>210</v>
      </c>
      <c r="D26" s="258">
        <v>0.7</v>
      </c>
      <c r="E26" s="269">
        <v>13000</v>
      </c>
      <c r="F26" s="249">
        <v>1</v>
      </c>
      <c r="G26" s="250">
        <v>1950</v>
      </c>
      <c r="H26" s="250">
        <v>10465</v>
      </c>
      <c r="I26" s="250">
        <v>1360.45</v>
      </c>
      <c r="J26" s="249">
        <v>9104.5499999999993</v>
      </c>
      <c r="K26" s="251">
        <v>62790</v>
      </c>
      <c r="L26" s="245"/>
      <c r="M26" s="252">
        <v>10465</v>
      </c>
      <c r="N26" s="212">
        <v>10120</v>
      </c>
    </row>
    <row r="27" spans="2:16" s="212" customFormat="1" ht="10.5" customHeight="1" x14ac:dyDescent="0.25">
      <c r="B27" s="232"/>
      <c r="C27" s="233"/>
      <c r="D27" s="234"/>
      <c r="E27" s="233"/>
      <c r="F27" s="233"/>
      <c r="G27" s="233"/>
      <c r="H27" s="262"/>
      <c r="I27" s="233"/>
      <c r="J27" s="233"/>
      <c r="K27" s="270"/>
      <c r="L27" s="245"/>
    </row>
    <row r="28" spans="2:16" s="212" customFormat="1" x14ac:dyDescent="0.25">
      <c r="B28" s="271"/>
      <c r="C28" s="272" t="s">
        <v>211</v>
      </c>
      <c r="D28" s="273"/>
      <c r="E28" s="274" t="s">
        <v>212</v>
      </c>
      <c r="F28" s="275">
        <v>22</v>
      </c>
      <c r="G28" s="275"/>
      <c r="H28" s="276">
        <v>227182.5</v>
      </c>
      <c r="I28" s="276">
        <v>29533.724999999999</v>
      </c>
      <c r="J28" s="275">
        <v>197648.77499999997</v>
      </c>
      <c r="K28" s="277">
        <v>3216780</v>
      </c>
      <c r="L28" s="245"/>
      <c r="M28" s="245"/>
      <c r="N28" s="245"/>
      <c r="O28" s="245"/>
      <c r="P28" s="245"/>
    </row>
    <row r="29" spans="2:16" s="212" customFormat="1" ht="7.5" customHeight="1" x14ac:dyDescent="0.25">
      <c r="B29" s="232"/>
      <c r="C29" s="233"/>
      <c r="D29" s="234"/>
      <c r="E29" s="233"/>
      <c r="F29" s="233"/>
      <c r="G29" s="233"/>
      <c r="H29" s="233"/>
      <c r="I29" s="233"/>
      <c r="J29" s="233"/>
      <c r="K29" s="235"/>
      <c r="L29" s="245"/>
    </row>
    <row r="30" spans="2:16" s="212" customFormat="1" ht="13.5" customHeight="1" x14ac:dyDescent="0.25">
      <c r="B30" s="278"/>
      <c r="C30" s="264" t="s">
        <v>213</v>
      </c>
      <c r="D30" s="265"/>
      <c r="E30" s="265"/>
      <c r="F30" s="265"/>
      <c r="G30" s="240" t="s">
        <v>195</v>
      </c>
      <c r="H30" s="279">
        <v>649789.56000000006</v>
      </c>
      <c r="I30" s="280"/>
      <c r="J30" s="281"/>
      <c r="K30" s="281">
        <v>649789.56000000006</v>
      </c>
      <c r="L30" s="245"/>
    </row>
    <row r="31" spans="2:16" s="212" customFormat="1" ht="11.25" customHeight="1" x14ac:dyDescent="0.25">
      <c r="B31" s="282">
        <v>1</v>
      </c>
      <c r="C31" s="283"/>
      <c r="D31" s="284"/>
      <c r="E31" s="285" t="s">
        <v>214</v>
      </c>
      <c r="F31" s="286"/>
      <c r="G31" s="287">
        <v>0.2</v>
      </c>
      <c r="H31" s="288">
        <v>643356</v>
      </c>
      <c r="I31" s="283"/>
      <c r="J31" s="284"/>
      <c r="K31" s="289"/>
      <c r="L31" s="245"/>
    </row>
    <row r="32" spans="2:16" s="212" customFormat="1" ht="11.25" customHeight="1" x14ac:dyDescent="0.25">
      <c r="B32" s="282">
        <v>2</v>
      </c>
      <c r="C32" s="283"/>
      <c r="D32" s="284"/>
      <c r="E32" s="285" t="s">
        <v>215</v>
      </c>
      <c r="F32" s="286"/>
      <c r="G32" s="287">
        <v>0</v>
      </c>
      <c r="H32" s="288">
        <v>0</v>
      </c>
      <c r="I32" s="283"/>
      <c r="J32" s="284"/>
      <c r="K32" s="289"/>
      <c r="L32" s="245"/>
    </row>
    <row r="33" spans="2:13" s="212" customFormat="1" ht="11.25" customHeight="1" x14ac:dyDescent="0.25">
      <c r="B33" s="282">
        <v>3</v>
      </c>
      <c r="C33" s="283"/>
      <c r="D33" s="284"/>
      <c r="E33" s="285" t="s">
        <v>216</v>
      </c>
      <c r="F33" s="286"/>
      <c r="G33" s="290">
        <v>2E-3</v>
      </c>
      <c r="H33" s="288">
        <v>6433.56</v>
      </c>
      <c r="I33" s="283"/>
      <c r="J33" s="284"/>
      <c r="K33" s="289"/>
      <c r="L33" s="245"/>
    </row>
    <row r="34" spans="2:13" s="212" customFormat="1" ht="11.25" customHeight="1" x14ac:dyDescent="0.25">
      <c r="B34" s="291">
        <v>4</v>
      </c>
      <c r="C34" s="292"/>
      <c r="D34" s="293"/>
      <c r="E34" s="294" t="s">
        <v>217</v>
      </c>
      <c r="F34" s="295"/>
      <c r="G34" s="296">
        <v>0</v>
      </c>
      <c r="H34" s="297">
        <v>0</v>
      </c>
      <c r="I34" s="292"/>
      <c r="J34" s="293"/>
      <c r="K34" s="298"/>
      <c r="L34" s="245"/>
    </row>
    <row r="35" spans="2:13" s="212" customFormat="1" ht="7.5" customHeight="1" x14ac:dyDescent="0.25">
      <c r="B35" s="259"/>
      <c r="C35" s="260"/>
      <c r="D35" s="299"/>
      <c r="E35" s="233"/>
      <c r="F35" s="233"/>
      <c r="G35" s="233"/>
      <c r="H35" s="233"/>
      <c r="I35" s="233"/>
      <c r="J35" s="233"/>
      <c r="K35" s="235"/>
      <c r="L35" s="245"/>
    </row>
    <row r="36" spans="2:13" s="212" customFormat="1" x14ac:dyDescent="0.25">
      <c r="B36" s="300"/>
      <c r="C36" s="301"/>
      <c r="D36" s="302"/>
      <c r="E36" s="302"/>
      <c r="F36" s="302"/>
      <c r="G36" s="303" t="s">
        <v>218</v>
      </c>
      <c r="H36" s="304"/>
      <c r="I36" s="305"/>
      <c r="J36" s="306"/>
      <c r="K36" s="306">
        <v>3866569.56</v>
      </c>
      <c r="L36" s="245"/>
      <c r="M36" s="245"/>
    </row>
    <row r="37" spans="2:13" ht="11.25" customHeight="1" x14ac:dyDescent="0.3"/>
    <row r="38" spans="2:13" ht="24" customHeight="1" x14ac:dyDescent="0.3">
      <c r="C38" s="308" t="s">
        <v>219</v>
      </c>
      <c r="I38" s="309"/>
      <c r="J38" s="310"/>
      <c r="K38" s="311" t="s">
        <v>220</v>
      </c>
    </row>
    <row r="39" spans="2:13" ht="28.5" customHeight="1" x14ac:dyDescent="0.3">
      <c r="I39" s="308"/>
      <c r="K39" s="308"/>
      <c r="L39" s="312"/>
      <c r="M39" s="252"/>
    </row>
    <row r="40" spans="2:13" x14ac:dyDescent="0.3">
      <c r="I40" s="308"/>
      <c r="K40" s="308"/>
    </row>
  </sheetData>
  <sheetProtection formatCells="0" formatColumns="0" formatRows="0" insertColumns="0" insertRows="0" insertHyperlinks="0" deleteColumns="0" deleteRows="0" sort="0" autoFilter="0" pivotTables="0"/>
  <mergeCells count="5">
    <mergeCell ref="I1:K1"/>
    <mergeCell ref="B4:B5"/>
    <mergeCell ref="C4:C6"/>
    <mergeCell ref="D4:D6"/>
    <mergeCell ref="E4:E6"/>
  </mergeCells>
  <pageMargins left="0.70866141732283472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Смета_2019Расход_Доход2017_2018</vt:lpstr>
      <vt:lpstr>Расх_на_сотку_2019</vt:lpstr>
      <vt:lpstr>Штатное_2019 (5)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Пользователь</cp:lastModifiedBy>
  <cp:lastPrinted>2019-04-15T04:29:17Z</cp:lastPrinted>
  <dcterms:created xsi:type="dcterms:W3CDTF">2019-04-13T09:34:36Z</dcterms:created>
  <dcterms:modified xsi:type="dcterms:W3CDTF">2019-04-15T09:28:27Z</dcterms:modified>
</cp:coreProperties>
</file>